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192.168.101.82\Compartidoe\CTA 2011\ARMONIZACIÓN CONTABLE\NORMAS ARMONIZACION\NORMAS DIFUSION\DIFUSION 2023\"/>
    </mc:Choice>
  </mc:AlternateContent>
  <xr:revisionPtr revIDLastSave="0" documentId="13_ncr:1_{F993BE5B-11DC-4FB7-86CD-40281CC583EB}" xr6:coauthVersionLast="47" xr6:coauthVersionMax="47" xr10:uidLastSave="{00000000-0000-0000-0000-000000000000}"/>
  <bookViews>
    <workbookView xWindow="-120" yWindow="-120" windowWidth="29040" windowHeight="15720" xr2:uid="{81EF6941-876D-42EC-B575-89BB335DAC2E}"/>
  </bookViews>
  <sheets>
    <sheet name="FAIMS" sheetId="1" r:id="rId1"/>
  </sheets>
  <definedNames>
    <definedName name="_xlnm.Print_Area" localSheetId="0">FAIMS!$A$1:$I$63</definedName>
    <definedName name="_xlnm.Print_Titles" localSheetId="0">FAIMS!$1:$6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49" i="1" l="1"/>
  <c r="H4" i="1" s="1"/>
  <c r="C53" i="1" l="1"/>
</calcChain>
</file>

<file path=xl/sharedStrings.xml><?xml version="1.0" encoding="utf-8"?>
<sst xmlns="http://schemas.openxmlformats.org/spreadsheetml/2006/main" count="270" uniqueCount="181">
  <si>
    <t>Municipio de Tulancingo de Bravo</t>
  </si>
  <si>
    <t>Montos que reciban, obras y acciones a realizar con el Fondo de Aportaciones para la Infraestructura Social Municipal</t>
  </si>
  <si>
    <t>Ejercicio 2023 (4to. Trimestre 2023)</t>
  </si>
  <si>
    <t>Monto que reciban del FAISM:</t>
  </si>
  <si>
    <t xml:space="preserve">No. </t>
  </si>
  <si>
    <t>Nombre de la Obra</t>
  </si>
  <si>
    <t>Localidad y/o Colonia</t>
  </si>
  <si>
    <t>Metas</t>
  </si>
  <si>
    <t>Beneficiarios</t>
  </si>
  <si>
    <t xml:space="preserve">Número de Obra </t>
  </si>
  <si>
    <t>CONSTRUCCIÓN DE PAVIMENTACIÓN HIDRÁULICA EN AV. AHUEHUETITLA ENTRE LA CALLE LA PRESA Y UN POCO ANTES DE LA CALLE LA LOMA EN COLONIA AHUEHUETITLA</t>
  </si>
  <si>
    <t>AHUEHUETITLA</t>
  </si>
  <si>
    <t>2425.88 m2</t>
  </si>
  <si>
    <t xml:space="preserve">2023/FAISM077002 </t>
  </si>
  <si>
    <t xml:space="preserve">CONSTRUCCIÓN DE PAVIMENTACIÓN HIDRÁULICA CALLE ANTONIO CASTRO ENTRE CALLE DIANA LAURA RIOJAS DE COLOSIO Y CALLE RAFAEL DE LA COLINA EN LA COLONIA EL PARAÍSO </t>
  </si>
  <si>
    <t>EL PARAISO</t>
  </si>
  <si>
    <t>1513.65 m2</t>
  </si>
  <si>
    <t xml:space="preserve">2023/FAISM077004 </t>
  </si>
  <si>
    <t xml:space="preserve">CONSTRUCCIÓN DE GUARNICIONES Y BANQUETAS EN CALLE CAMINO REAL A PARTIR DE LA CALLE DE LAS ROSAS EN LA LOCALIDAD SAN NICOLÁS EL CHICO </t>
  </si>
  <si>
    <t xml:space="preserve">SAN NICOLÁS EL CHICO </t>
  </si>
  <si>
    <t>Guarniciones 295.37 metros lineales
Banquetas 361.14 m2</t>
  </si>
  <si>
    <t xml:space="preserve">2023/FAISM077006 </t>
  </si>
  <si>
    <t xml:space="preserve"> CONSTRUCCIÓN DE PAVIMENTACIÓN HIDRÁULICA Y GUARNICIONES EN CALLE CARLOS SALINAS DE GORTARI ESQUINA CON CALLE PLUTARCO ELIAS CALLES EN FRACCIONAMIENTO CARLOS SALINAS DE GORTARI </t>
  </si>
  <si>
    <t xml:space="preserve">JALTEPEC </t>
  </si>
  <si>
    <t>702.61 m2</t>
  </si>
  <si>
    <t>2023/FAISM077008</t>
  </si>
  <si>
    <t xml:space="preserve">CONSTRUCCIÓN DE GUARNICIONES Y BANQUETAS EN CALLE ZAFIRO ENTRE LA CALLE FRANCISCO GONZÁLEZ BOCANEGRA Y CALLE TOPACIO EN COLONIA AHUEHUETITLA </t>
  </si>
  <si>
    <t xml:space="preserve">AHUEHUETITLA </t>
  </si>
  <si>
    <t>641.64m2</t>
  </si>
  <si>
    <t xml:space="preserve">2023/FAISM077010 </t>
  </si>
  <si>
    <t xml:space="preserve">CONSTRUCCIÓN DE PAVIMENTACIÓN HIDRÁULICA EN CALLE LOS PIRULES ENTRE CALLE CAMINO REAL Y CALLE CAPULIN EN LA LOCALIDAD DE LA LAGUNILLA </t>
  </si>
  <si>
    <t xml:space="preserve">LA LAGUNILLA </t>
  </si>
  <si>
    <t>558.31 m2</t>
  </si>
  <si>
    <t>2023/FAISM077011</t>
  </si>
  <si>
    <t xml:space="preserve">CONSTRUCCIÓN DE GUARNICIONES Y BANQUETAS EN CALLE DE LAS ROSAS ENTRE CALLE BUGAMBILIA Y CALLE FRESNOS EN COLONIA JARDINES DEL PARAISO  </t>
  </si>
  <si>
    <t xml:space="preserve">JARDINES DEL PARAISO  </t>
  </si>
  <si>
    <t>Guarniciones 326.19 metros lineales
Banquetas 382.94 m2</t>
  </si>
  <si>
    <t>2023/FAISM077015</t>
  </si>
  <si>
    <t xml:space="preserve">CONSTRUCCIÓN DE PAVIMENTACIÓN HIDRAULICA EN CALLE RIO MISSISSIPI ENTRE CALLE NIÑO PERDIDO Y CALLE DIEGO ALFARO EN COLONIA METILATLA </t>
  </si>
  <si>
    <t xml:space="preserve"> METILATLA </t>
  </si>
  <si>
    <t>1458.26 m2</t>
  </si>
  <si>
    <t>2023/FAISM077016</t>
  </si>
  <si>
    <t xml:space="preserve">CONSTRUCCIÓN DE LINEA DE AGUA POTABLE EN CALLE INSURGENTES ENTRE CALLE VENUSTIANO CARRANZA Y PRIV. I. ZARAGOZA EN LA LOCALIDAD DE SANTA MARIA ASUNCIÓN </t>
  </si>
  <si>
    <t xml:space="preserve">SANTA MARIA ASUNCIÓN </t>
  </si>
  <si>
    <t xml:space="preserve">181.50 metros lineal </t>
  </si>
  <si>
    <t xml:space="preserve">2023/FAISM077018 </t>
  </si>
  <si>
    <t xml:space="preserve">CONSTRUCCIÓN DE PAVIMENTACIÓN HIDRAULICA EN CALLE QUE VA A BO. ATLALPAN A PARTIR DE CARRETERA ESTATAL No. 51 EN LA LOCALIDAD DE SANTA ANA HUEYTLALPAN BO. LA RAYA </t>
  </si>
  <si>
    <t>SANTA ANA HUEYTLALPAN BO. LA RAYA</t>
  </si>
  <si>
    <t>1664.53 m2</t>
  </si>
  <si>
    <t>2023/FAISM077020</t>
  </si>
  <si>
    <t xml:space="preserve">CONSTRUCCIÓN DE PAVIMENTACIÓN HIDRAULICA CALLE CARISA ESQUINA CON CALLE NAPATECO EN PARQUE URBANO NAPATECO </t>
  </si>
  <si>
    <t xml:space="preserve">PARQUE URBANO NAPATECO </t>
  </si>
  <si>
    <t>694.06 m2</t>
  </si>
  <si>
    <t xml:space="preserve">2023/FAISM077021 </t>
  </si>
  <si>
    <t xml:space="preserve">CONSTRUCCIÓN DE PAVIMENTACIÓN HIDRAULICA EN CALLE CANTERA ESQUINA CON CALLE MAGNOLIA EN COLONIA EL PARAISO NORTE  </t>
  </si>
  <si>
    <t xml:space="preserve">EL PARAISO NORTE  </t>
  </si>
  <si>
    <t>503.31 m2</t>
  </si>
  <si>
    <t xml:space="preserve">2023/FAISM077019 </t>
  </si>
  <si>
    <t xml:space="preserve"> CONSTRUCCIÓN DE PAVIMENTACIÓN HIDRAULICA EN RETORNO ENTRE LAS CARRETERAS TULANCINGO SANTA ANA HUEYTLALPAN Y TULANCINGO METEPEC EN LA LOCALIDAD DE ZOTOTLAN </t>
  </si>
  <si>
    <t xml:space="preserve">ZOTOTLAN </t>
  </si>
  <si>
    <t>389.43 m3</t>
  </si>
  <si>
    <t>2023/FAISM077028</t>
  </si>
  <si>
    <t xml:space="preserve">CONSTRUCCIÓN DE TECHADO EN CANCHA DE USOS MULTIPLES EN ESPACIO MULTIDEPORTIVO Y BIENES PUBLICOS EN LA ESQUINA DE LAS CALLES SANTIAGO ARROYO Y ANDRES BAÑOS EN LA COLONIA EL PARAISO </t>
  </si>
  <si>
    <t xml:space="preserve">EL PARAISO </t>
  </si>
  <si>
    <t>675.09 m2</t>
  </si>
  <si>
    <t>2023/FAISM077024</t>
  </si>
  <si>
    <t xml:space="preserve">CONSTRUCCIÓN DE PAVIMENTACIÓN HIDRAULICA EN CALLE 12 DE OCTUBRE A PARTIR DE CALLE CUAUHTEMOC ALFONSO CORONA DEL ROSAL A LA CALLE 5 DE FEBRERO EN LA LOCALIDAD DE JALTEPEC </t>
  </si>
  <si>
    <t>2255.67 m2</t>
  </si>
  <si>
    <t xml:space="preserve">2023/FAISM077017 </t>
  </si>
  <si>
    <t xml:space="preserve">CONSTRUCCIÓN DE TECHADO EN CANCHA DE USOS MULTIPLES EN ESPACIO MULTIDEPORTIVO Y BIENES PUBLICOS EN LA ESQUINA DE LAS CALLES 12 DE OCTUBRE Y PRIMERO DE MAYO EN LA LOCALIDAD DE JALTEPEC </t>
  </si>
  <si>
    <t>18,780.06kg</t>
  </si>
  <si>
    <t xml:space="preserve">2023/FAISM077024 </t>
  </si>
  <si>
    <t xml:space="preserve">CONSTRUCCIÓN DE TECHADO EN CANCHA DE USOS MULTIPLES EN ESPACIO MULTIDEPORTIVO Y BIENES PUBLICOS EN LA ESQUINA DE LAS CALLES NIQUEL Y GALEANA EN LA COLONIA LOMAS DEL PROGRESO </t>
  </si>
  <si>
    <t xml:space="preserve">LOMAS DEL PROGRESO </t>
  </si>
  <si>
    <t>625.87 m2</t>
  </si>
  <si>
    <t xml:space="preserve">CONSTRUCCIÓN DE PAVIMENTACIÓN HIDRAULICA EN CALLE PLAN DE AYALA ENTRE LA CALLE MANZANO Y CALLE PLAN DE AYALA EN LA COLONIA MEDIAS TIERRAS </t>
  </si>
  <si>
    <t xml:space="preserve">MEDIAS TIERRAS </t>
  </si>
  <si>
    <t>1566.53m2</t>
  </si>
  <si>
    <t>2023/FAISM077038</t>
  </si>
  <si>
    <t xml:space="preserve">REHABILITACIÓN DE LINEA DE AGUA POTABLE EN CALLES SOLIDARIDAD Y ALFARO ENTRE LA CALLE DE 12 DE DICIEMBRE Y CALLE  18 DE OCTUBRE EN LA COLONIA METILATLA </t>
  </si>
  <si>
    <t xml:space="preserve">METILATLA </t>
  </si>
  <si>
    <t xml:space="preserve">172.95 metros lineales </t>
  </si>
  <si>
    <t xml:space="preserve">2023/FAISM077037 </t>
  </si>
  <si>
    <t xml:space="preserve">CONSTRUCCIÓN DE PAVIMENTACIÓN HIDRÁULICA EN CALLE SOLIDARIDAD ENTRE CALLE 12 DE DICIEMBRE Y CALLE ALFARO EN COLONIA METILATLA </t>
  </si>
  <si>
    <t>1868.10 m2</t>
  </si>
  <si>
    <t>2023/FAISM077007</t>
  </si>
  <si>
    <t xml:space="preserve">CONTINUACIÓN DE PAVIMENTACIÓN HIDRÁULICA EN LA CALLE 20 DE NOVIEMBRE ESQUINA CON CALLE 3 DE MAYO EN BARRIO TECOCUILCO EN LA LOCALIDAD DE SANTA ANA HUEYTLALPAN </t>
  </si>
  <si>
    <t xml:space="preserve">SANTA ANA HUEYTLALPAN </t>
  </si>
  <si>
    <t>469.83 m2</t>
  </si>
  <si>
    <t>2023/FAISM077012</t>
  </si>
  <si>
    <t xml:space="preserve">CONSTRUCCIÓN DE PAVIMENTACIÓN HIDRÁULICA CALLE CHABACANO ENTRE CALLE AVELLANA Y AVENIDA LAZARO CARDENAS EN LA COLONIA EL CEREZO </t>
  </si>
  <si>
    <t xml:space="preserve">EL CEREZO </t>
  </si>
  <si>
    <t>692.35m2</t>
  </si>
  <si>
    <t xml:space="preserve">2023/FAISM077023 </t>
  </si>
  <si>
    <t xml:space="preserve">CONSTRUCCION DE PAVIMENTACION HIDRAULICA DE LA CALLE PROLONGACION INSURGENTES A PARTIR DE LA CALLE ALVARO OBREGON HACIA LA CARRETERA FEDERAL EN LA LOCALIDAD DE SANTA MARIA ASUNCION </t>
  </si>
  <si>
    <t xml:space="preserve"> SANTA MARIA ASUNCION </t>
  </si>
  <si>
    <t>1818.81m2</t>
  </si>
  <si>
    <t xml:space="preserve">2023/FAISM077040 </t>
  </si>
  <si>
    <t>CONSTRUCCIÓN DE PAVIMENTACIÓN HIDRÁULICA EN CALLE 30 ENTRE CALLE 32 Y CALLE SOLIDARIDAD EN  PARQUE URBANO NAPATECO</t>
  </si>
  <si>
    <t>PARQUE URBANO NAPATECO</t>
  </si>
  <si>
    <t>1167.97m2</t>
  </si>
  <si>
    <t xml:space="preserve">2023/FAISM077044 </t>
  </si>
  <si>
    <t xml:space="preserve">REHABILITACIÓN DE DRENAJE SANITARIO EN CALLES 16 DE SEPTIEMBRE Y EMILIANO ZAPATA ENTRE LAS CALLES 3 DE MAYO Y 16 DE FEBRERO EN BARRIO TECOCUILCO EN LA LOCALIDAD DE SANTA ANA HUEYTLALPAN </t>
  </si>
  <si>
    <t xml:space="preserve">602.07 metros lineales </t>
  </si>
  <si>
    <t>2023/FAISM077032</t>
  </si>
  <si>
    <t>CONSTRUCCIÓN  DE DRENAJE SANITARIO EN CALLES VARIAS EN BARRIO SAN VICENTE DE LA LOCALIDAD DE SANTA ANA HUEYTLALPAN</t>
  </si>
  <si>
    <t>SANTA ANA HUEYTLALPAN</t>
  </si>
  <si>
    <t xml:space="preserve">719.76 metros lineales </t>
  </si>
  <si>
    <t xml:space="preserve">2023/FAISM077031  </t>
  </si>
  <si>
    <t>CONSTRUCCION DE DRENAJE SANITARIO EN CALLES OAXACA Y TAMAULIPAS ESQUINA CON CALLE AGUASCALIENTES EN  LA LOCALIDAD DE JALTEPEC</t>
  </si>
  <si>
    <t>JALTEPEC</t>
  </si>
  <si>
    <t>132.96 metros lineales</t>
  </si>
  <si>
    <t xml:space="preserve">2023/FAISM077022 </t>
  </si>
  <si>
    <t xml:space="preserve">CONSTRUCCION DE LINEA DE DISTRIBUCION DE AGUA POTABLE EN ACOCUL LA PALMA  </t>
  </si>
  <si>
    <t xml:space="preserve">ACOCUL LA PALMA CENTRO </t>
  </si>
  <si>
    <t>473.00 metros lineales</t>
  </si>
  <si>
    <t>2023/FAISM077027</t>
  </si>
  <si>
    <t>CONSTRUCCIÓN  DE RED DE DRENAJE SANITARIO EN CALLE PLAN DE AYALA ENTRE LA CALLE PLAN DE AYALA Y CALLE FRANCISCO MENDOZA EN LA COLONIA MEDIAS TIERRAS</t>
  </si>
  <si>
    <t>MEDIAS TIERRAS</t>
  </si>
  <si>
    <t>324.29 metros lineales</t>
  </si>
  <si>
    <t xml:space="preserve">2023/FAISM077033 </t>
  </si>
  <si>
    <t>CONSTRUCCIÓN DE RED DE DRENAJE SANITARIO EN CALLE FRESNOS FRANCISCO MENDOZA ORIENTE ESQUINA CON CALLE EUFEMIO ZAPATA EN COLONIA EL PARAÍSO</t>
  </si>
  <si>
    <t>EL PARAÍSO</t>
  </si>
  <si>
    <t>718.55 metros lineales</t>
  </si>
  <si>
    <t>2023/FAISM077045</t>
  </si>
  <si>
    <t>CONSTRUCCION DE LINEA DE AGUA POTABLE EN CALLE SAN JOSE, CALLE SAN ANDRES Y CALLE SAN JUAN EN LA COLONIA 2 DE AGOSTO</t>
  </si>
  <si>
    <t>2 DE AGOSTO</t>
  </si>
  <si>
    <t xml:space="preserve">715 metros lineales </t>
  </si>
  <si>
    <t xml:space="preserve">2023/FAISM077029 </t>
  </si>
  <si>
    <t xml:space="preserve">CONSTRUCCIÓN DE LÍNEA DE DISTRIBUCIÓN DE AGUA POTABLE EN CALLE APAN Y ACCESO AL C-4 EN COLONIA AMPLIACIÓN PARAÍSO NORTE </t>
  </si>
  <si>
    <t>AMPLIACIÓN PARAÍSO NORTE (FRACCIONAMIENTO COLINA LOS ERMITAÑOS)</t>
  </si>
  <si>
    <t>750.00 metros lineales</t>
  </si>
  <si>
    <t>2023/FAISM077041</t>
  </si>
  <si>
    <t>CONSTRUCCIÓN DE RED DE DRENAJE SANITARIO EN CALLE REVOLUCIÓN ESQUINA CON CALLE FRANCISCO I. MADERO EN LA LOCALIDAD DE SANTA MARÍA ASUNCIÓN</t>
  </si>
  <si>
    <t xml:space="preserve"> SANTA MARÍA ASUNCIÓN</t>
  </si>
  <si>
    <t>345.41 metros lineales</t>
  </si>
  <si>
    <t xml:space="preserve">2023/FAISM077042 </t>
  </si>
  <si>
    <t xml:space="preserve">CONSTRUCCION DE RED DE DRENAJE SANITARIO EN CALLE ESQUINA CON CALLE MIGUEL HIDALGO EN LA LOCALIDAD DE SANTA MARIA ASUNCION </t>
  </si>
  <si>
    <t>SANTA MARIA ASUNCION</t>
  </si>
  <si>
    <t>271.30 metros lineales</t>
  </si>
  <si>
    <t xml:space="preserve">2023/FAISM077026 </t>
  </si>
  <si>
    <t>CONSTRUCCION RED DE DRENAJE SANITARIO EN CALLE EMILIO PORTES GIL ENTRE CALLE ABASOLO Y ANTES DE LLEGAR A LA CALLE CUAUHTEMOC ALFONSO CORONA DEL ROSAL EN LA LOCALIDAD DE JALTEPEC</t>
  </si>
  <si>
    <t>533.00 metros lineales</t>
  </si>
  <si>
    <t xml:space="preserve">2023/FAISM077025 </t>
  </si>
  <si>
    <t xml:space="preserve"> CONSTRUCCIÓN DE RED DE DRENAJE SANITARIO EN CALLE SAN JUAN BAUTISTA ENTRE CALLE SAN MIGUEL Y CALLE SAN FELIPE EN BARRIO SAN FELIPE EN LA LOCALIDAD DE SANTA ANA HUEYTLALPAN</t>
  </si>
  <si>
    <t>211.91 metros lineales</t>
  </si>
  <si>
    <t>2023/FAISM077035</t>
  </si>
  <si>
    <t>CONSTRUCCIÓN DE DRENAJE SANITARIO EN CALLE 10 DE MAYO, CALLE SANTA ELENA, CALLE RÍO COATZACOALCOS Y CALLE BARRANCA SECA EN LA LOCALIDAD DE AHUEHUETITLA</t>
  </si>
  <si>
    <t xml:space="preserve"> AHUEHUETITLA</t>
  </si>
  <si>
    <t>645.00 metros lineales</t>
  </si>
  <si>
    <t>2023/FAISM077036</t>
  </si>
  <si>
    <t xml:space="preserve">CONSTRUCCIÓN DE LÍNEA DE DISTRIBUCIÓN DE AGUA POTABLE ENTRE EL JAGÜEY Y EL TANQUE DE AGUA POTABLE EN ACOCUL LA PALMA </t>
  </si>
  <si>
    <t>ACOCUL LA PALMA NORTE</t>
  </si>
  <si>
    <t xml:space="preserve">385.50 metros lineales </t>
  </si>
  <si>
    <t xml:space="preserve">2023/FAISM077034 </t>
  </si>
  <si>
    <t xml:space="preserve">CONSTRUCCION DE CENTRO DE REHABILITACION ENTRE OFICINAS DEL IMSS Y PRESIDENCIA MUNICIPAL EN SANTIAGO CALTENGO BUENOS AIRES   </t>
  </si>
  <si>
    <t xml:space="preserve">SANTIAGO CALTENGO BUENOS AIRES   </t>
  </si>
  <si>
    <t>2023/FIBAN077004</t>
  </si>
  <si>
    <t xml:space="preserve">CONSTRUCCIÓN DE RED DE DRENAJE SANITARIO EN CALLE DE LAS ROSAS A PARTIR DE AVENIDA CENTRAL Y PASANDO LA CALLE SAN NICOLAS HACIA LA AUTOPISTA MEXICO TUXPAN EN LA LOCALIDAD DE SAN ANTONIO FARIAS </t>
  </si>
  <si>
    <t xml:space="preserve">SAN ANTONIO FARIAS </t>
  </si>
  <si>
    <t xml:space="preserve">2676.88 metros lineales </t>
  </si>
  <si>
    <t>2023/FAISM077048</t>
  </si>
  <si>
    <t xml:space="preserve">CONSTRUCCION DE RED DE DISTRIBUCIÓN ELECTRICA EN CALLE CEDROS, NOGAL, LOS PINOS ENTRE LA CALLE CEDROS Y LA CALLE ACTOPAN EN EL EJIDO EL PARAÍSO </t>
  </si>
  <si>
    <t xml:space="preserve">EJIDO EL PARAÍSO </t>
  </si>
  <si>
    <t xml:space="preserve">18 postes 
</t>
  </si>
  <si>
    <t>2023/FAISM077049</t>
  </si>
  <si>
    <t xml:space="preserve">CONSTRUCCIÓN DE PAVIMENTACIÓN HIDRAULICA EN AVENIDA DEL MAESTRO ENTRE CALLE CRISTOBAL COLON Y CALLE MARCO POLO EN LA COLONIA NUEVO TULANCINGO </t>
  </si>
  <si>
    <t xml:space="preserve">COLONIA NUEVO TULANCINGO </t>
  </si>
  <si>
    <t>786.98 metros cuadrados</t>
  </si>
  <si>
    <t>2023/FAISM077047</t>
  </si>
  <si>
    <t>FAISM MÁS INTERESES</t>
  </si>
  <si>
    <t xml:space="preserve">Total FAISM </t>
  </si>
  <si>
    <t>42962.98 KG</t>
  </si>
  <si>
    <t xml:space="preserve">NOTA: LOS DATOS PLASMADOS EN CADA UNA DE LAS OBRAS SON DATOS DEL EXPEDIENTE TÉCNICO SI SUFRIO ALGUNA MODIFICACIÓN EN LA EJECUCIÓN DE LA OBRA ESOS DATOS LOS TENDRÍA LA  DIRECCIÓN DE OBRAS PÚBLICAS </t>
  </si>
  <si>
    <t>Costo</t>
  </si>
  <si>
    <t>Ubicación</t>
  </si>
  <si>
    <t xml:space="preserve">Entidad </t>
  </si>
  <si>
    <t>Municipio</t>
  </si>
  <si>
    <t>HIDALGO</t>
  </si>
  <si>
    <t>TULANCINGO DE BRAVO</t>
  </si>
  <si>
    <t>AMORTIZACION E INTERESES DEUDA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</si>
</sst>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164" formatCode="_-* #,##0.00_-;\-* #,##0.00_-;_-* &quot;-&quot;??_-;_-@"/>
    <numFmt numFmtId="165" formatCode="_-&quot;$&quot;* #,##0.00_-;\-&quot;$&quot;* #,##0.00_-;_-&quot;$&quot;* &quot;-&quot;??_-;_-@"/>
  </numFmts>
  <fonts count="11" x14ac:knownFonts="1">
    <font>
      <sz val="10"/>
      <name val="Calibri"/>
      <scheme val="minor"/>
    </font>
    <font>
      <b/>
      <sz val="10"/>
      <name val="Arial"/>
      <family val="2"/>
    </font>
    <font>
      <sz val="10"/>
      <name val="Arial"/>
      <family val="2"/>
    </font>
    <font>
      <sz val="7"/>
      <name val="Arial"/>
      <family val="2"/>
    </font>
    <font>
      <sz val="8"/>
      <name val="Arial"/>
      <family val="2"/>
    </font>
    <font>
      <sz val="8"/>
      <color rgb="FF000000"/>
      <name val="Arial"/>
      <family val="2"/>
    </font>
    <font>
      <sz val="10"/>
      <name val="Calibri"/>
      <family val="2"/>
      <scheme val="minor"/>
    </font>
    <font>
      <sz val="8"/>
      <color theme="1"/>
      <name val="Arial"/>
      <family val="2"/>
    </font>
    <font>
      <b/>
      <sz val="8"/>
      <name val="Arial"/>
      <family val="2"/>
    </font>
    <font>
      <b/>
      <sz val="10"/>
      <color indexed="8"/>
      <name val="Arial"/>
      <family val="2"/>
    </font>
    <font>
      <b/>
      <sz val="7"/>
      <name val="Arial"/>
      <family val="2"/>
    </font>
  </fonts>
  <fills count="3">
    <fill>
      <patternFill patternType="none"/>
    </fill>
    <fill>
      <patternFill patternType="gray125"/>
    </fill>
    <fill>
      <patternFill patternType="solid">
        <fgColor theme="0"/>
        <bgColor indexed="64"/>
      </patternFill>
    </fill>
  </fills>
  <borders count="28">
    <border>
      <left/>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right/>
      <top style="thin">
        <color auto="1"/>
      </top>
      <bottom style="thin">
        <color auto="1"/>
      </bottom>
      <diagonal/>
    </border>
    <border>
      <left style="medium">
        <color indexed="64"/>
      </left>
      <right style="thin">
        <color rgb="FF000000"/>
      </right>
      <top style="thin">
        <color rgb="FF000000"/>
      </top>
      <bottom style="thin">
        <color rgb="FF000000"/>
      </bottom>
      <diagonal/>
    </border>
    <border>
      <left style="thin">
        <color auto="1"/>
      </left>
      <right style="medium">
        <color indexed="64"/>
      </right>
      <top style="thin">
        <color auto="1"/>
      </top>
      <bottom style="thin">
        <color auto="1"/>
      </bottom>
      <diagonal/>
    </border>
    <border>
      <left style="medium">
        <color indexed="64"/>
      </left>
      <right style="thin">
        <color rgb="FF000000"/>
      </right>
      <top style="thin">
        <color rgb="FF000000"/>
      </top>
      <bottom style="medium">
        <color indexed="64"/>
      </bottom>
      <diagonal/>
    </border>
    <border>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auto="1"/>
      </right>
      <top style="medium">
        <color rgb="FF000000"/>
      </top>
      <bottom/>
      <diagonal/>
    </border>
    <border>
      <left/>
      <right style="medium">
        <color indexed="64"/>
      </right>
      <top/>
      <bottom/>
      <diagonal/>
    </border>
    <border>
      <left style="medium">
        <color indexed="64"/>
      </left>
      <right/>
      <top style="medium">
        <color indexed="64"/>
      </top>
      <bottom/>
      <diagonal/>
    </border>
    <border>
      <left/>
      <right style="medium">
        <color indexed="64"/>
      </right>
      <top style="thin">
        <color auto="1"/>
      </top>
      <bottom style="thin">
        <color auto="1"/>
      </bottom>
      <diagonal/>
    </border>
    <border>
      <left style="thin">
        <color auto="1"/>
      </left>
      <right style="thin">
        <color auto="1"/>
      </right>
      <top/>
      <bottom style="medium">
        <color indexed="64"/>
      </bottom>
      <diagonal/>
    </border>
    <border>
      <left/>
      <right style="medium">
        <color indexed="64"/>
      </right>
      <top style="thin">
        <color auto="1"/>
      </top>
      <bottom style="medium">
        <color indexed="64"/>
      </bottom>
      <diagonal/>
    </border>
    <border>
      <left style="medium">
        <color indexed="64"/>
      </left>
      <right style="thin">
        <color rgb="FF000000"/>
      </right>
      <top/>
      <bottom style="thin">
        <color rgb="FF000000"/>
      </bottom>
      <diagonal/>
    </border>
    <border>
      <left/>
      <right style="thin">
        <color auto="1"/>
      </right>
      <top/>
      <bottom style="thin">
        <color auto="1"/>
      </bottom>
      <diagonal/>
    </border>
    <border>
      <left style="thin">
        <color auto="1"/>
      </left>
      <right style="medium">
        <color indexed="64"/>
      </right>
      <top/>
      <bottom style="thin">
        <color auto="1"/>
      </bottom>
      <diagonal/>
    </border>
    <border>
      <left/>
      <right style="medium">
        <color indexed="64"/>
      </right>
      <top/>
      <bottom style="thin">
        <color auto="1"/>
      </bottom>
      <diagonal/>
    </border>
  </borders>
  <cellStyleXfs count="2">
    <xf numFmtId="0" fontId="0" fillId="0" borderId="0"/>
    <xf numFmtId="44" fontId="6" fillId="0" borderId="0" applyFont="0" applyFill="0" applyBorder="0" applyAlignment="0" applyProtection="0"/>
  </cellStyleXfs>
  <cellXfs count="78">
    <xf numFmtId="0" fontId="0" fillId="0" borderId="0" xfId="0"/>
    <xf numFmtId="0" fontId="1" fillId="0" borderId="0" xfId="0" applyFont="1" applyAlignment="1">
      <alignment horizontal="center" vertical="center"/>
    </xf>
    <xf numFmtId="0" fontId="2" fillId="0" borderId="0" xfId="0" applyFont="1" applyAlignment="1">
      <alignment horizontal="left"/>
    </xf>
    <xf numFmtId="0" fontId="2" fillId="0" borderId="0" xfId="0" applyFont="1" applyAlignment="1">
      <alignment horizontal="center"/>
    </xf>
    <xf numFmtId="165" fontId="1" fillId="0" borderId="0" xfId="0" applyNumberFormat="1" applyFont="1" applyAlignment="1">
      <alignment horizontal="center"/>
    </xf>
    <xf numFmtId="0" fontId="3" fillId="0" borderId="0" xfId="0" applyFont="1" applyAlignment="1">
      <alignment horizontal="center" vertical="center"/>
    </xf>
    <xf numFmtId="0" fontId="1" fillId="0" borderId="0" xfId="0" applyFont="1" applyAlignment="1">
      <alignment horizontal="center" vertical="center" wrapText="1"/>
    </xf>
    <xf numFmtId="0" fontId="4" fillId="2" borderId="2" xfId="0" applyFont="1" applyFill="1" applyBorder="1" applyAlignment="1">
      <alignment horizontal="left" vertical="center" wrapText="1"/>
    </xf>
    <xf numFmtId="165" fontId="4" fillId="0" borderId="3" xfId="0" applyNumberFormat="1" applyFont="1" applyBorder="1" applyAlignment="1">
      <alignment horizontal="left" vertical="center"/>
    </xf>
    <xf numFmtId="0" fontId="4" fillId="0" borderId="3" xfId="0" applyFont="1" applyBorder="1" applyAlignment="1">
      <alignment horizontal="center" vertical="center" wrapText="1"/>
    </xf>
    <xf numFmtId="0" fontId="4" fillId="0" borderId="0" xfId="0" applyFont="1" applyAlignment="1">
      <alignment horizontal="center" vertical="center"/>
    </xf>
    <xf numFmtId="0" fontId="4" fillId="0" borderId="0" xfId="0" applyFont="1"/>
    <xf numFmtId="0" fontId="4" fillId="2" borderId="2" xfId="0" applyFont="1" applyFill="1" applyBorder="1" applyAlignment="1">
      <alignment vertical="center" wrapText="1"/>
    </xf>
    <xf numFmtId="3" fontId="4" fillId="0" borderId="0" xfId="0" applyNumberFormat="1" applyFont="1" applyAlignment="1">
      <alignment horizontal="center" vertical="center"/>
    </xf>
    <xf numFmtId="0" fontId="4" fillId="0" borderId="3" xfId="0" applyFont="1" applyBorder="1" applyAlignment="1">
      <alignment horizontal="center" vertical="center"/>
    </xf>
    <xf numFmtId="0" fontId="5" fillId="2" borderId="2" xfId="0" applyFont="1" applyFill="1" applyBorder="1" applyAlignment="1">
      <alignment vertical="center" wrapText="1"/>
    </xf>
    <xf numFmtId="44" fontId="7" fillId="2" borderId="3" xfId="1" applyFont="1" applyFill="1" applyBorder="1" applyAlignment="1">
      <alignment horizontal="center" vertical="center"/>
    </xf>
    <xf numFmtId="0" fontId="7" fillId="2" borderId="3" xfId="0" applyFont="1" applyFill="1" applyBorder="1" applyAlignment="1">
      <alignment horizontal="center" vertical="center"/>
    </xf>
    <xf numFmtId="0" fontId="7" fillId="2" borderId="3" xfId="0" applyFont="1" applyFill="1" applyBorder="1" applyAlignment="1">
      <alignment horizontal="center" vertical="center" wrapText="1"/>
    </xf>
    <xf numFmtId="0" fontId="4" fillId="2" borderId="0" xfId="0" applyFont="1" applyFill="1" applyAlignment="1">
      <alignment horizontal="center" vertical="center"/>
    </xf>
    <xf numFmtId="0" fontId="4" fillId="2" borderId="2" xfId="0" applyFont="1" applyFill="1" applyBorder="1" applyAlignment="1">
      <alignment wrapText="1"/>
    </xf>
    <xf numFmtId="0" fontId="4" fillId="0" borderId="0" xfId="0" applyFont="1" applyAlignment="1">
      <alignment horizontal="center" vertical="center" wrapText="1"/>
    </xf>
    <xf numFmtId="0" fontId="8" fillId="0" borderId="0" xfId="0" applyFont="1" applyAlignment="1">
      <alignment horizontal="right"/>
    </xf>
    <xf numFmtId="165" fontId="8" fillId="0" borderId="1" xfId="0" applyNumberFormat="1" applyFont="1" applyBorder="1" applyAlignment="1">
      <alignment horizontal="center"/>
    </xf>
    <xf numFmtId="44" fontId="4" fillId="0" borderId="0" xfId="0" applyNumberFormat="1" applyFont="1" applyAlignment="1">
      <alignment horizontal="center"/>
    </xf>
    <xf numFmtId="2" fontId="4" fillId="0" borderId="0" xfId="0" applyNumberFormat="1" applyFont="1" applyAlignment="1">
      <alignment horizontal="center" vertical="center"/>
    </xf>
    <xf numFmtId="0" fontId="3" fillId="0" borderId="0" xfId="0" applyFont="1" applyAlignment="1">
      <alignment horizontal="left"/>
    </xf>
    <xf numFmtId="4" fontId="9" fillId="0" borderId="0" xfId="0" applyNumberFormat="1" applyFont="1" applyAlignment="1">
      <alignment horizontal="right" vertical="top"/>
    </xf>
    <xf numFmtId="0" fontId="3" fillId="0" borderId="0" xfId="0" applyFont="1" applyAlignment="1">
      <alignment horizontal="center"/>
    </xf>
    <xf numFmtId="2" fontId="3" fillId="0" borderId="0" xfId="0" applyNumberFormat="1" applyFont="1" applyAlignment="1">
      <alignment horizontal="center" vertical="center"/>
    </xf>
    <xf numFmtId="0" fontId="10" fillId="0" borderId="0" xfId="0" applyFont="1" applyAlignment="1">
      <alignment horizontal="right"/>
    </xf>
    <xf numFmtId="165" fontId="8" fillId="0" borderId="0" xfId="0" applyNumberFormat="1" applyFont="1" applyAlignment="1">
      <alignment horizontal="center"/>
    </xf>
    <xf numFmtId="0" fontId="3" fillId="0" borderId="0" xfId="0" applyFont="1" applyAlignment="1">
      <alignment horizontal="center" wrapText="1"/>
    </xf>
    <xf numFmtId="165" fontId="10" fillId="0" borderId="0" xfId="0" applyNumberFormat="1" applyFont="1" applyAlignment="1">
      <alignment horizontal="center"/>
    </xf>
    <xf numFmtId="44" fontId="10" fillId="0" borderId="0" xfId="1" applyFont="1" applyAlignment="1">
      <alignment horizontal="center"/>
    </xf>
    <xf numFmtId="44" fontId="3" fillId="0" borderId="0" xfId="0" applyNumberFormat="1" applyFont="1" applyAlignment="1">
      <alignment horizontal="center"/>
    </xf>
    <xf numFmtId="44" fontId="10" fillId="0" borderId="0" xfId="0" applyNumberFormat="1" applyFont="1" applyAlignment="1">
      <alignment horizontal="center"/>
    </xf>
    <xf numFmtId="0" fontId="4" fillId="0" borderId="5" xfId="0" applyFont="1" applyBorder="1" applyAlignment="1">
      <alignment horizontal="center" vertical="center"/>
    </xf>
    <xf numFmtId="3" fontId="4" fillId="0" borderId="5" xfId="0" applyNumberFormat="1" applyFont="1" applyBorder="1" applyAlignment="1">
      <alignment horizontal="center" vertical="center"/>
    </xf>
    <xf numFmtId="0" fontId="4" fillId="2" borderId="5" xfId="0" applyFont="1" applyFill="1" applyBorder="1" applyAlignment="1">
      <alignment horizontal="center" vertical="center"/>
    </xf>
    <xf numFmtId="0" fontId="4" fillId="0" borderId="6" xfId="0" applyFont="1" applyBorder="1" applyAlignment="1">
      <alignment horizontal="center" vertical="center"/>
    </xf>
    <xf numFmtId="2" fontId="4" fillId="0" borderId="7" xfId="0" applyNumberFormat="1" applyFont="1" applyBorder="1" applyAlignment="1">
      <alignment horizontal="center" vertical="center" wrapText="1"/>
    </xf>
    <xf numFmtId="2" fontId="4" fillId="0" borderId="7" xfId="0" applyNumberFormat="1" applyFont="1" applyBorder="1" applyAlignment="1">
      <alignment horizontal="center" vertical="center"/>
    </xf>
    <xf numFmtId="2" fontId="4" fillId="2" borderId="7" xfId="0" applyNumberFormat="1" applyFont="1" applyFill="1" applyBorder="1" applyAlignment="1">
      <alignment horizontal="center" vertical="center"/>
    </xf>
    <xf numFmtId="0" fontId="4" fillId="2" borderId="6" xfId="0" applyFont="1" applyFill="1" applyBorder="1" applyAlignment="1">
      <alignment horizontal="center" vertical="center"/>
    </xf>
    <xf numFmtId="2" fontId="4" fillId="2" borderId="7" xfId="0" applyNumberFormat="1" applyFont="1" applyFill="1" applyBorder="1" applyAlignment="1">
      <alignment horizontal="center" vertical="center" wrapText="1"/>
    </xf>
    <xf numFmtId="2" fontId="4" fillId="0" borderId="7" xfId="0" applyNumberFormat="1" applyFont="1" applyBorder="1" applyAlignment="1">
      <alignment horizontal="center" wrapText="1"/>
    </xf>
    <xf numFmtId="0" fontId="4" fillId="0" borderId="8" xfId="0" applyFont="1" applyBorder="1" applyAlignment="1">
      <alignment horizontal="center" vertical="center"/>
    </xf>
    <xf numFmtId="0" fontId="4" fillId="2" borderId="9" xfId="0" applyFont="1" applyFill="1" applyBorder="1" applyAlignment="1">
      <alignment wrapText="1"/>
    </xf>
    <xf numFmtId="44" fontId="7" fillId="2" borderId="10" xfId="1" applyFont="1" applyFill="1" applyBorder="1" applyAlignment="1">
      <alignment horizontal="center" vertical="center"/>
    </xf>
    <xf numFmtId="0" fontId="7" fillId="2" borderId="10" xfId="0" applyFont="1" applyFill="1" applyBorder="1" applyAlignment="1">
      <alignment horizontal="center" vertical="center" wrapText="1"/>
    </xf>
    <xf numFmtId="2" fontId="4" fillId="0" borderId="11" xfId="0" applyNumberFormat="1" applyFont="1" applyBorder="1" applyAlignment="1">
      <alignment horizontal="center" vertical="center" wrapText="1"/>
    </xf>
    <xf numFmtId="165" fontId="4" fillId="0" borderId="1" xfId="0" applyNumberFormat="1" applyFont="1" applyBorder="1" applyAlignment="1">
      <alignment horizontal="left" vertical="center"/>
    </xf>
    <xf numFmtId="164" fontId="1" fillId="0" borderId="14" xfId="0" applyNumberFormat="1" applyFont="1" applyBorder="1" applyAlignment="1">
      <alignment horizontal="center" vertical="center"/>
    </xf>
    <xf numFmtId="164" fontId="1" fillId="0" borderId="15" xfId="0" applyNumberFormat="1" applyFont="1" applyBorder="1" applyAlignment="1">
      <alignment horizontal="center" vertical="center"/>
    </xf>
    <xf numFmtId="164" fontId="1" fillId="0" borderId="16" xfId="0" applyNumberFormat="1" applyFont="1" applyBorder="1" applyAlignment="1">
      <alignment horizontal="center" vertical="center"/>
    </xf>
    <xf numFmtId="0" fontId="4" fillId="0" borderId="1"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4" fillId="0" borderId="21" xfId="0" applyFont="1" applyBorder="1" applyAlignment="1">
      <alignment horizontal="center" vertical="center"/>
    </xf>
    <xf numFmtId="3" fontId="4" fillId="0" borderId="21" xfId="0" applyNumberFormat="1" applyFont="1" applyBorder="1" applyAlignment="1">
      <alignment horizontal="center" vertical="center"/>
    </xf>
    <xf numFmtId="0" fontId="4" fillId="2" borderId="21" xfId="0" applyFont="1" applyFill="1" applyBorder="1" applyAlignment="1">
      <alignment horizontal="center" vertical="center"/>
    </xf>
    <xf numFmtId="165" fontId="4" fillId="0" borderId="22" xfId="0" applyNumberFormat="1" applyFont="1" applyBorder="1" applyAlignment="1">
      <alignment horizontal="left" vertical="center"/>
    </xf>
    <xf numFmtId="0" fontId="4" fillId="0" borderId="23" xfId="0" applyFont="1" applyBorder="1" applyAlignment="1">
      <alignment horizontal="center" vertical="center"/>
    </xf>
    <xf numFmtId="49" fontId="1" fillId="0" borderId="19" xfId="0" applyNumberFormat="1" applyFont="1" applyBorder="1" applyAlignment="1">
      <alignment horizontal="center" vertical="center"/>
    </xf>
    <xf numFmtId="0" fontId="4" fillId="0" borderId="24" xfId="0" applyFont="1" applyBorder="1" applyAlignment="1">
      <alignment horizontal="center" vertical="center"/>
    </xf>
    <xf numFmtId="0" fontId="4" fillId="2" borderId="25" xfId="0" applyFont="1" applyFill="1" applyBorder="1" applyAlignment="1">
      <alignment horizontal="left" vertical="center" wrapText="1"/>
    </xf>
    <xf numFmtId="0" fontId="1" fillId="0" borderId="14" xfId="0" applyFont="1" applyBorder="1" applyAlignment="1">
      <alignment horizontal="center" vertical="center"/>
    </xf>
    <xf numFmtId="0" fontId="1" fillId="0" borderId="17" xfId="0" applyFont="1" applyBorder="1" applyAlignment="1">
      <alignment horizontal="center" vertical="center"/>
    </xf>
    <xf numFmtId="2" fontId="4" fillId="0" borderId="26" xfId="0" applyNumberFormat="1" applyFont="1" applyBorder="1" applyAlignment="1">
      <alignment horizontal="center" vertical="center" wrapText="1"/>
    </xf>
    <xf numFmtId="0" fontId="4" fillId="0" borderId="27" xfId="0" applyFont="1" applyBorder="1" applyAlignment="1">
      <alignment horizontal="center" vertical="center"/>
    </xf>
    <xf numFmtId="2" fontId="1" fillId="0" borderId="4" xfId="0" applyNumberFormat="1" applyFont="1" applyBorder="1" applyAlignment="1">
      <alignment horizontal="center" vertical="center"/>
    </xf>
    <xf numFmtId="0" fontId="10" fillId="0" borderId="0" xfId="0" applyFont="1" applyAlignment="1">
      <alignment horizontal="left" wrapText="1"/>
    </xf>
    <xf numFmtId="0" fontId="1" fillId="0" borderId="0" xfId="0" applyFont="1" applyAlignment="1">
      <alignment horizontal="center" vertical="center"/>
    </xf>
    <xf numFmtId="164" fontId="1" fillId="0" borderId="0" xfId="0" applyNumberFormat="1" applyFont="1" applyAlignment="1">
      <alignment horizontal="center" vertical="center"/>
    </xf>
    <xf numFmtId="164" fontId="1" fillId="0" borderId="20" xfId="0" applyNumberFormat="1" applyFont="1" applyBorder="1" applyAlignment="1">
      <alignment horizontal="center" vertical="center"/>
    </xf>
    <xf numFmtId="164" fontId="1" fillId="0" borderId="12" xfId="0" applyNumberFormat="1" applyFont="1" applyBorder="1" applyAlignment="1">
      <alignment horizontal="center" vertical="center"/>
    </xf>
    <xf numFmtId="164" fontId="1" fillId="0" borderId="13" xfId="0" applyNumberFormat="1" applyFont="1" applyBorder="1" applyAlignment="1">
      <alignment horizontal="center" vertical="center"/>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5B51FD-1C3C-473D-8898-C045C7115D96}">
  <sheetPr>
    <tabColor rgb="FF00B050"/>
    <pageSetUpPr fitToPage="1"/>
  </sheetPr>
  <dimension ref="A1:K72"/>
  <sheetViews>
    <sheetView tabSelected="1" view="pageBreakPreview" zoomScaleNormal="100" zoomScaleSheetLayoutView="100" workbookViewId="0">
      <selection activeCell="B8" sqref="B8"/>
    </sheetView>
  </sheetViews>
  <sheetFormatPr baseColWidth="10" defaultColWidth="14.42578125" defaultRowHeight="15" customHeight="1" x14ac:dyDescent="0.2"/>
  <cols>
    <col min="1" max="1" width="6.42578125" customWidth="1"/>
    <col min="2" max="2" width="48.85546875" customWidth="1"/>
    <col min="3" max="3" width="15.42578125" customWidth="1"/>
    <col min="4" max="4" width="20" customWidth="1"/>
    <col min="5" max="5" width="26.28515625" customWidth="1"/>
    <col min="6" max="6" width="19.7109375" customWidth="1"/>
    <col min="7" max="7" width="18" customWidth="1"/>
    <col min="8" max="8" width="17" customWidth="1"/>
    <col min="9" max="9" width="19.7109375" hidden="1" customWidth="1"/>
    <col min="10" max="11" width="20.5703125" customWidth="1"/>
  </cols>
  <sheetData>
    <row r="1" spans="1:11" ht="16.5" customHeight="1" x14ac:dyDescent="0.2">
      <c r="B1" s="73" t="s">
        <v>0</v>
      </c>
      <c r="C1" s="73"/>
      <c r="D1" s="73"/>
      <c r="E1" s="73"/>
      <c r="F1" s="73"/>
      <c r="G1" s="73"/>
      <c r="H1" s="73"/>
      <c r="I1" s="73"/>
      <c r="J1" s="1"/>
      <c r="K1" s="1"/>
    </row>
    <row r="2" spans="1:11" ht="15.75" customHeight="1" x14ac:dyDescent="0.2">
      <c r="B2" s="73" t="s">
        <v>1</v>
      </c>
      <c r="C2" s="73"/>
      <c r="D2" s="73"/>
      <c r="E2" s="73"/>
      <c r="F2" s="73"/>
      <c r="G2" s="73"/>
      <c r="H2" s="73"/>
      <c r="I2" s="73"/>
      <c r="J2" s="1"/>
      <c r="K2" s="1"/>
    </row>
    <row r="3" spans="1:11" ht="12.75" customHeight="1" x14ac:dyDescent="0.2">
      <c r="B3" s="73" t="s">
        <v>2</v>
      </c>
      <c r="C3" s="73"/>
      <c r="D3" s="73"/>
      <c r="E3" s="73"/>
      <c r="F3" s="73"/>
      <c r="G3" s="73"/>
      <c r="H3" s="73"/>
      <c r="I3" s="73"/>
      <c r="J3" s="1"/>
      <c r="K3" s="1"/>
    </row>
    <row r="4" spans="1:11" ht="12.75" customHeight="1" thickBot="1" x14ac:dyDescent="0.25">
      <c r="B4" s="2"/>
      <c r="C4" s="3"/>
      <c r="D4" s="3"/>
      <c r="E4" s="3"/>
      <c r="F4" s="74" t="s">
        <v>3</v>
      </c>
      <c r="G4" s="74"/>
      <c r="H4" s="4">
        <f>+C49</f>
        <v>53818819.64599999</v>
      </c>
      <c r="I4" s="4"/>
      <c r="J4" s="4"/>
      <c r="K4" s="4"/>
    </row>
    <row r="5" spans="1:11" ht="13.5" thickBot="1" x14ac:dyDescent="0.25">
      <c r="B5" s="26"/>
      <c r="C5" s="64"/>
      <c r="D5" s="75" t="s">
        <v>175</v>
      </c>
      <c r="E5" s="76"/>
      <c r="F5" s="77"/>
      <c r="G5" s="29"/>
      <c r="H5" s="5"/>
      <c r="I5" s="5"/>
      <c r="J5" s="5"/>
      <c r="K5" s="5"/>
    </row>
    <row r="6" spans="1:11" ht="26.25" thickBot="1" x14ac:dyDescent="0.25">
      <c r="A6" s="67" t="s">
        <v>4</v>
      </c>
      <c r="B6" s="68" t="s">
        <v>5</v>
      </c>
      <c r="C6" s="55" t="s">
        <v>174</v>
      </c>
      <c r="D6" s="53" t="s">
        <v>176</v>
      </c>
      <c r="E6" s="54" t="s">
        <v>177</v>
      </c>
      <c r="F6" s="57" t="s">
        <v>6</v>
      </c>
      <c r="G6" s="71" t="s">
        <v>7</v>
      </c>
      <c r="H6" s="57" t="s">
        <v>8</v>
      </c>
      <c r="I6" s="58" t="s">
        <v>9</v>
      </c>
      <c r="J6" s="6"/>
      <c r="K6" s="6"/>
    </row>
    <row r="7" spans="1:11" s="11" customFormat="1" ht="48" customHeight="1" x14ac:dyDescent="0.2">
      <c r="A7" s="65">
        <v>1</v>
      </c>
      <c r="B7" s="66" t="s">
        <v>10</v>
      </c>
      <c r="C7" s="52">
        <v>2388675.96</v>
      </c>
      <c r="D7" s="52" t="s">
        <v>178</v>
      </c>
      <c r="E7" s="52" t="s">
        <v>179</v>
      </c>
      <c r="F7" s="56" t="s">
        <v>11</v>
      </c>
      <c r="G7" s="69" t="s">
        <v>12</v>
      </c>
      <c r="H7" s="70">
        <v>1315</v>
      </c>
      <c r="I7" s="37" t="s">
        <v>13</v>
      </c>
      <c r="J7" s="10"/>
      <c r="K7" s="10"/>
    </row>
    <row r="8" spans="1:11" s="11" customFormat="1" ht="48" customHeight="1" x14ac:dyDescent="0.2">
      <c r="A8" s="40">
        <v>2</v>
      </c>
      <c r="B8" s="12" t="s">
        <v>14</v>
      </c>
      <c r="C8" s="8">
        <v>1506341.77</v>
      </c>
      <c r="D8" s="52" t="s">
        <v>178</v>
      </c>
      <c r="E8" s="52" t="s">
        <v>179</v>
      </c>
      <c r="F8" s="9" t="s">
        <v>15</v>
      </c>
      <c r="G8" s="41" t="s">
        <v>16</v>
      </c>
      <c r="H8" s="60">
        <v>102286</v>
      </c>
      <c r="I8" s="38" t="s">
        <v>17</v>
      </c>
      <c r="J8" s="13"/>
      <c r="K8" s="13"/>
    </row>
    <row r="9" spans="1:11" s="11" customFormat="1" ht="48" customHeight="1" x14ac:dyDescent="0.2">
      <c r="A9" s="40">
        <v>3</v>
      </c>
      <c r="B9" s="12" t="s">
        <v>18</v>
      </c>
      <c r="C9" s="8">
        <v>370187</v>
      </c>
      <c r="D9" s="52" t="s">
        <v>178</v>
      </c>
      <c r="E9" s="52" t="s">
        <v>179</v>
      </c>
      <c r="F9" s="9" t="s">
        <v>19</v>
      </c>
      <c r="G9" s="41" t="s">
        <v>20</v>
      </c>
      <c r="H9" s="59">
        <v>338</v>
      </c>
      <c r="I9" s="37" t="s">
        <v>21</v>
      </c>
      <c r="J9" s="10"/>
      <c r="K9" s="10"/>
    </row>
    <row r="10" spans="1:11" s="11" customFormat="1" ht="63" customHeight="1" x14ac:dyDescent="0.2">
      <c r="A10" s="40">
        <v>4</v>
      </c>
      <c r="B10" s="12" t="s">
        <v>22</v>
      </c>
      <c r="C10" s="8">
        <v>822205.7</v>
      </c>
      <c r="D10" s="52" t="s">
        <v>178</v>
      </c>
      <c r="E10" s="52" t="s">
        <v>179</v>
      </c>
      <c r="F10" s="9" t="s">
        <v>23</v>
      </c>
      <c r="G10" s="41" t="s">
        <v>24</v>
      </c>
      <c r="H10" s="59">
        <v>2572</v>
      </c>
      <c r="I10" s="37" t="s">
        <v>25</v>
      </c>
      <c r="J10" s="10"/>
      <c r="K10" s="10"/>
    </row>
    <row r="11" spans="1:11" s="11" customFormat="1" ht="48" customHeight="1" x14ac:dyDescent="0.2">
      <c r="A11" s="40">
        <v>5</v>
      </c>
      <c r="B11" s="12" t="s">
        <v>26</v>
      </c>
      <c r="C11" s="8">
        <v>660953</v>
      </c>
      <c r="D11" s="52" t="s">
        <v>178</v>
      </c>
      <c r="E11" s="52" t="s">
        <v>179</v>
      </c>
      <c r="F11" s="9" t="s">
        <v>27</v>
      </c>
      <c r="G11" s="41" t="s">
        <v>28</v>
      </c>
      <c r="H11" s="59">
        <v>1309</v>
      </c>
      <c r="I11" s="37" t="s">
        <v>29</v>
      </c>
      <c r="J11" s="10"/>
      <c r="K11" s="10"/>
    </row>
    <row r="12" spans="1:11" s="11" customFormat="1" ht="48" customHeight="1" x14ac:dyDescent="0.2">
      <c r="A12" s="40">
        <v>6</v>
      </c>
      <c r="B12" s="12" t="s">
        <v>30</v>
      </c>
      <c r="C12" s="8">
        <v>704541.02</v>
      </c>
      <c r="D12" s="52" t="s">
        <v>178</v>
      </c>
      <c r="E12" s="52" t="s">
        <v>179</v>
      </c>
      <c r="F12" s="14" t="s">
        <v>31</v>
      </c>
      <c r="G12" s="41" t="s">
        <v>32</v>
      </c>
      <c r="H12" s="59">
        <v>923</v>
      </c>
      <c r="I12" s="37" t="s">
        <v>33</v>
      </c>
      <c r="J12" s="10"/>
      <c r="K12" s="10"/>
    </row>
    <row r="13" spans="1:11" s="11" customFormat="1" ht="54" customHeight="1" x14ac:dyDescent="0.2">
      <c r="A13" s="40">
        <v>7</v>
      </c>
      <c r="B13" s="12" t="s">
        <v>34</v>
      </c>
      <c r="C13" s="8">
        <v>454927</v>
      </c>
      <c r="D13" s="52" t="s">
        <v>178</v>
      </c>
      <c r="E13" s="52" t="s">
        <v>179</v>
      </c>
      <c r="F13" s="14" t="s">
        <v>35</v>
      </c>
      <c r="G13" s="41" t="s">
        <v>36</v>
      </c>
      <c r="H13" s="60">
        <v>94214</v>
      </c>
      <c r="I13" s="38" t="s">
        <v>37</v>
      </c>
      <c r="J13" s="13"/>
      <c r="K13" s="13"/>
    </row>
    <row r="14" spans="1:11" s="11" customFormat="1" ht="42" customHeight="1" x14ac:dyDescent="0.2">
      <c r="A14" s="40">
        <v>8</v>
      </c>
      <c r="B14" s="15" t="s">
        <v>38</v>
      </c>
      <c r="C14" s="16">
        <v>1638786.3</v>
      </c>
      <c r="D14" s="52" t="s">
        <v>178</v>
      </c>
      <c r="E14" s="52" t="s">
        <v>179</v>
      </c>
      <c r="F14" s="17" t="s">
        <v>39</v>
      </c>
      <c r="G14" s="42" t="s">
        <v>40</v>
      </c>
      <c r="H14" s="59">
        <v>94213</v>
      </c>
      <c r="I14" s="37" t="s">
        <v>41</v>
      </c>
      <c r="J14" s="10"/>
      <c r="K14" s="10"/>
    </row>
    <row r="15" spans="1:11" s="11" customFormat="1" ht="46.5" customHeight="1" x14ac:dyDescent="0.2">
      <c r="A15" s="40">
        <v>9</v>
      </c>
      <c r="B15" s="15" t="s">
        <v>42</v>
      </c>
      <c r="C15" s="16">
        <v>242343.2</v>
      </c>
      <c r="D15" s="52" t="s">
        <v>178</v>
      </c>
      <c r="E15" s="52" t="s">
        <v>179</v>
      </c>
      <c r="F15" s="18" t="s">
        <v>43</v>
      </c>
      <c r="G15" s="41" t="s">
        <v>44</v>
      </c>
      <c r="H15" s="59">
        <v>1541</v>
      </c>
      <c r="I15" s="37" t="s">
        <v>45</v>
      </c>
      <c r="J15" s="10"/>
      <c r="K15" s="10"/>
    </row>
    <row r="16" spans="1:11" s="11" customFormat="1" ht="48.75" customHeight="1" x14ac:dyDescent="0.2">
      <c r="A16" s="40">
        <v>10</v>
      </c>
      <c r="B16" s="15" t="s">
        <v>46</v>
      </c>
      <c r="C16" s="16">
        <v>1857290.47</v>
      </c>
      <c r="D16" s="52" t="s">
        <v>178</v>
      </c>
      <c r="E16" s="52" t="s">
        <v>179</v>
      </c>
      <c r="F16" s="18" t="s">
        <v>47</v>
      </c>
      <c r="G16" s="42" t="s">
        <v>48</v>
      </c>
      <c r="H16" s="59">
        <v>3994</v>
      </c>
      <c r="I16" s="37" t="s">
        <v>49</v>
      </c>
      <c r="J16" s="10"/>
      <c r="K16" s="10"/>
    </row>
    <row r="17" spans="1:11" s="11" customFormat="1" ht="44.25" customHeight="1" x14ac:dyDescent="0.2">
      <c r="A17" s="40">
        <v>11</v>
      </c>
      <c r="B17" s="15" t="s">
        <v>50</v>
      </c>
      <c r="C17" s="16">
        <v>903311.21</v>
      </c>
      <c r="D17" s="52" t="s">
        <v>178</v>
      </c>
      <c r="E17" s="52" t="s">
        <v>179</v>
      </c>
      <c r="F17" s="18" t="s">
        <v>51</v>
      </c>
      <c r="G17" s="42" t="s">
        <v>52</v>
      </c>
      <c r="H17" s="59">
        <v>213</v>
      </c>
      <c r="I17" s="37" t="s">
        <v>53</v>
      </c>
      <c r="J17" s="10"/>
      <c r="K17" s="10"/>
    </row>
    <row r="18" spans="1:11" s="11" customFormat="1" ht="44.25" customHeight="1" x14ac:dyDescent="0.2">
      <c r="A18" s="40">
        <v>12</v>
      </c>
      <c r="B18" s="15" t="s">
        <v>54</v>
      </c>
      <c r="C18" s="16">
        <v>558362.64</v>
      </c>
      <c r="D18" s="52" t="s">
        <v>178</v>
      </c>
      <c r="E18" s="52" t="s">
        <v>179</v>
      </c>
      <c r="F18" s="18" t="s">
        <v>55</v>
      </c>
      <c r="G18" s="42" t="s">
        <v>56</v>
      </c>
      <c r="H18" s="59">
        <v>92166</v>
      </c>
      <c r="I18" s="37" t="s">
        <v>57</v>
      </c>
      <c r="J18" s="10"/>
      <c r="K18" s="10"/>
    </row>
    <row r="19" spans="1:11" s="11" customFormat="1" ht="52.5" customHeight="1" x14ac:dyDescent="0.2">
      <c r="A19" s="40">
        <v>13</v>
      </c>
      <c r="B19" s="15" t="s">
        <v>58</v>
      </c>
      <c r="C19" s="16">
        <v>1000915.28</v>
      </c>
      <c r="D19" s="52" t="s">
        <v>178</v>
      </c>
      <c r="E19" s="52" t="s">
        <v>179</v>
      </c>
      <c r="F19" s="18" t="s">
        <v>59</v>
      </c>
      <c r="G19" s="42" t="s">
        <v>60</v>
      </c>
      <c r="H19" s="59">
        <v>132</v>
      </c>
      <c r="I19" s="37" t="s">
        <v>61</v>
      </c>
      <c r="J19" s="10"/>
      <c r="K19" s="10"/>
    </row>
    <row r="20" spans="1:11" s="11" customFormat="1" ht="52.5" customHeight="1" x14ac:dyDescent="0.2">
      <c r="A20" s="40">
        <v>14</v>
      </c>
      <c r="B20" s="15" t="s">
        <v>62</v>
      </c>
      <c r="C20" s="16">
        <v>1947062.66</v>
      </c>
      <c r="D20" s="52" t="s">
        <v>178</v>
      </c>
      <c r="E20" s="52" t="s">
        <v>179</v>
      </c>
      <c r="F20" s="18" t="s">
        <v>63</v>
      </c>
      <c r="G20" s="42" t="s">
        <v>64</v>
      </c>
      <c r="H20" s="59">
        <v>43953</v>
      </c>
      <c r="I20" s="37" t="s">
        <v>65</v>
      </c>
      <c r="J20" s="10"/>
      <c r="K20" s="10"/>
    </row>
    <row r="21" spans="1:11" s="11" customFormat="1" ht="52.5" customHeight="1" x14ac:dyDescent="0.2">
      <c r="A21" s="40">
        <v>15</v>
      </c>
      <c r="B21" s="15" t="s">
        <v>66</v>
      </c>
      <c r="C21" s="16">
        <v>2402496.25</v>
      </c>
      <c r="D21" s="52" t="s">
        <v>178</v>
      </c>
      <c r="E21" s="52" t="s">
        <v>179</v>
      </c>
      <c r="F21" s="18" t="s">
        <v>23</v>
      </c>
      <c r="G21" s="42" t="s">
        <v>67</v>
      </c>
      <c r="H21" s="59">
        <v>5467</v>
      </c>
      <c r="I21" s="37" t="s">
        <v>68</v>
      </c>
      <c r="J21" s="10"/>
      <c r="K21" s="10"/>
    </row>
    <row r="22" spans="1:11" s="11" customFormat="1" ht="52.5" customHeight="1" x14ac:dyDescent="0.2">
      <c r="A22" s="40">
        <v>16</v>
      </c>
      <c r="B22" s="15" t="s">
        <v>69</v>
      </c>
      <c r="C22" s="16">
        <v>2694000</v>
      </c>
      <c r="D22" s="52" t="s">
        <v>178</v>
      </c>
      <c r="E22" s="52" t="s">
        <v>179</v>
      </c>
      <c r="F22" s="18" t="s">
        <v>23</v>
      </c>
      <c r="G22" s="42" t="s">
        <v>70</v>
      </c>
      <c r="H22" s="59">
        <v>6431</v>
      </c>
      <c r="I22" s="37" t="s">
        <v>71</v>
      </c>
      <c r="J22" s="10"/>
      <c r="K22" s="10"/>
    </row>
    <row r="23" spans="1:11" s="11" customFormat="1" ht="52.5" customHeight="1" x14ac:dyDescent="0.2">
      <c r="A23" s="40">
        <v>17</v>
      </c>
      <c r="B23" s="15" t="s">
        <v>72</v>
      </c>
      <c r="C23" s="16">
        <v>1978467.32</v>
      </c>
      <c r="D23" s="52" t="s">
        <v>178</v>
      </c>
      <c r="E23" s="52" t="s">
        <v>179</v>
      </c>
      <c r="F23" s="18" t="s">
        <v>73</v>
      </c>
      <c r="G23" s="42" t="s">
        <v>74</v>
      </c>
      <c r="H23" s="59">
        <v>200</v>
      </c>
      <c r="I23" s="37" t="s">
        <v>71</v>
      </c>
      <c r="J23" s="10"/>
      <c r="K23" s="10"/>
    </row>
    <row r="24" spans="1:11" s="11" customFormat="1" ht="52.5" customHeight="1" x14ac:dyDescent="0.2">
      <c r="A24" s="40">
        <v>18</v>
      </c>
      <c r="B24" s="15" t="s">
        <v>75</v>
      </c>
      <c r="C24" s="16">
        <v>2369825.7000000002</v>
      </c>
      <c r="D24" s="52" t="s">
        <v>178</v>
      </c>
      <c r="E24" s="52" t="s">
        <v>179</v>
      </c>
      <c r="F24" s="18" t="s">
        <v>76</v>
      </c>
      <c r="G24" s="43" t="s">
        <v>77</v>
      </c>
      <c r="H24" s="61">
        <v>220</v>
      </c>
      <c r="I24" s="39" t="s">
        <v>78</v>
      </c>
      <c r="J24" s="19"/>
      <c r="K24" s="19"/>
    </row>
    <row r="25" spans="1:11" s="11" customFormat="1" ht="52.5" customHeight="1" x14ac:dyDescent="0.2">
      <c r="A25" s="40">
        <v>19</v>
      </c>
      <c r="B25" s="15" t="s">
        <v>79</v>
      </c>
      <c r="C25" s="16">
        <v>1133290.5</v>
      </c>
      <c r="D25" s="52" t="s">
        <v>178</v>
      </c>
      <c r="E25" s="52" t="s">
        <v>179</v>
      </c>
      <c r="F25" s="18" t="s">
        <v>80</v>
      </c>
      <c r="G25" s="41" t="s">
        <v>81</v>
      </c>
      <c r="H25" s="59">
        <v>250</v>
      </c>
      <c r="I25" s="37" t="s">
        <v>82</v>
      </c>
      <c r="J25" s="10"/>
      <c r="K25" s="10"/>
    </row>
    <row r="26" spans="1:11" s="11" customFormat="1" ht="45" customHeight="1" x14ac:dyDescent="0.2">
      <c r="A26" s="40">
        <v>20</v>
      </c>
      <c r="B26" s="15" t="s">
        <v>83</v>
      </c>
      <c r="C26" s="16">
        <v>2029208</v>
      </c>
      <c r="D26" s="52" t="s">
        <v>178</v>
      </c>
      <c r="E26" s="52" t="s">
        <v>179</v>
      </c>
      <c r="F26" s="18" t="s">
        <v>39</v>
      </c>
      <c r="G26" s="41" t="s">
        <v>84</v>
      </c>
      <c r="H26" s="59">
        <v>250</v>
      </c>
      <c r="I26" s="37" t="s">
        <v>85</v>
      </c>
      <c r="J26" s="10"/>
      <c r="K26" s="10"/>
    </row>
    <row r="27" spans="1:11" s="11" customFormat="1" ht="45" customHeight="1" x14ac:dyDescent="0.2">
      <c r="A27" s="40">
        <v>21</v>
      </c>
      <c r="B27" s="15" t="s">
        <v>86</v>
      </c>
      <c r="C27" s="16">
        <v>619483.52</v>
      </c>
      <c r="D27" s="52" t="s">
        <v>178</v>
      </c>
      <c r="E27" s="52" t="s">
        <v>179</v>
      </c>
      <c r="F27" s="18" t="s">
        <v>87</v>
      </c>
      <c r="G27" s="41" t="s">
        <v>88</v>
      </c>
      <c r="H27" s="59">
        <v>90</v>
      </c>
      <c r="I27" s="37" t="s">
        <v>89</v>
      </c>
      <c r="J27" s="10"/>
      <c r="K27" s="10"/>
    </row>
    <row r="28" spans="1:11" s="11" customFormat="1" ht="52.5" customHeight="1" x14ac:dyDescent="0.2">
      <c r="A28" s="40">
        <v>22</v>
      </c>
      <c r="B28" s="15" t="s">
        <v>90</v>
      </c>
      <c r="C28" s="16">
        <v>875223.83</v>
      </c>
      <c r="D28" s="52" t="s">
        <v>178</v>
      </c>
      <c r="E28" s="52" t="s">
        <v>179</v>
      </c>
      <c r="F28" s="18" t="s">
        <v>91</v>
      </c>
      <c r="G28" s="41" t="s">
        <v>92</v>
      </c>
      <c r="H28" s="59">
        <v>100</v>
      </c>
      <c r="I28" s="37" t="s">
        <v>93</v>
      </c>
      <c r="J28" s="10"/>
      <c r="K28" s="10"/>
    </row>
    <row r="29" spans="1:11" s="11" customFormat="1" ht="52.5" customHeight="1" x14ac:dyDescent="0.2">
      <c r="A29" s="40">
        <v>23</v>
      </c>
      <c r="B29" s="15" t="s">
        <v>94</v>
      </c>
      <c r="C29" s="16">
        <v>2002582.81</v>
      </c>
      <c r="D29" s="52" t="s">
        <v>178</v>
      </c>
      <c r="E29" s="52" t="s">
        <v>179</v>
      </c>
      <c r="F29" s="18" t="s">
        <v>95</v>
      </c>
      <c r="G29" s="41" t="s">
        <v>96</v>
      </c>
      <c r="H29" s="59">
        <v>369</v>
      </c>
      <c r="I29" s="37" t="s">
        <v>97</v>
      </c>
      <c r="J29" s="10"/>
      <c r="K29" s="10"/>
    </row>
    <row r="30" spans="1:11" s="11" customFormat="1" ht="43.5" customHeight="1" x14ac:dyDescent="0.2">
      <c r="A30" s="40">
        <v>24</v>
      </c>
      <c r="B30" s="15" t="s">
        <v>98</v>
      </c>
      <c r="C30" s="16">
        <v>1277487.8700000001</v>
      </c>
      <c r="D30" s="52" t="s">
        <v>178</v>
      </c>
      <c r="E30" s="52" t="s">
        <v>179</v>
      </c>
      <c r="F30" s="18" t="s">
        <v>99</v>
      </c>
      <c r="G30" s="41" t="s">
        <v>100</v>
      </c>
      <c r="H30" s="59">
        <v>120</v>
      </c>
      <c r="I30" s="37" t="s">
        <v>101</v>
      </c>
      <c r="J30" s="10"/>
      <c r="K30" s="10"/>
    </row>
    <row r="31" spans="1:11" s="11" customFormat="1" ht="54" customHeight="1" x14ac:dyDescent="0.2">
      <c r="A31" s="40">
        <v>25</v>
      </c>
      <c r="B31" s="15" t="s">
        <v>102</v>
      </c>
      <c r="C31" s="16">
        <v>1387307.7</v>
      </c>
      <c r="D31" s="52" t="s">
        <v>178</v>
      </c>
      <c r="E31" s="52" t="s">
        <v>179</v>
      </c>
      <c r="F31" s="18" t="s">
        <v>87</v>
      </c>
      <c r="G31" s="41" t="s">
        <v>103</v>
      </c>
      <c r="H31" s="59">
        <v>185</v>
      </c>
      <c r="I31" s="37" t="s">
        <v>104</v>
      </c>
      <c r="J31" s="10"/>
      <c r="K31" s="10"/>
    </row>
    <row r="32" spans="1:11" s="11" customFormat="1" ht="42.75" customHeight="1" x14ac:dyDescent="0.2">
      <c r="A32" s="40">
        <v>26</v>
      </c>
      <c r="B32" s="15" t="s">
        <v>105</v>
      </c>
      <c r="C32" s="16">
        <v>974996.44</v>
      </c>
      <c r="D32" s="52" t="s">
        <v>178</v>
      </c>
      <c r="E32" s="52" t="s">
        <v>179</v>
      </c>
      <c r="F32" s="18" t="s">
        <v>106</v>
      </c>
      <c r="G32" s="41" t="s">
        <v>107</v>
      </c>
      <c r="H32" s="59">
        <v>755</v>
      </c>
      <c r="I32" s="37" t="s">
        <v>108</v>
      </c>
      <c r="J32" s="10"/>
      <c r="K32" s="10"/>
    </row>
    <row r="33" spans="1:11" s="11" customFormat="1" ht="38.25" customHeight="1" x14ac:dyDescent="0.2">
      <c r="A33" s="40">
        <v>27</v>
      </c>
      <c r="B33" s="20" t="s">
        <v>109</v>
      </c>
      <c r="C33" s="16">
        <v>236459.8</v>
      </c>
      <c r="D33" s="52" t="s">
        <v>178</v>
      </c>
      <c r="E33" s="52" t="s">
        <v>179</v>
      </c>
      <c r="F33" s="18" t="s">
        <v>110</v>
      </c>
      <c r="G33" s="41" t="s">
        <v>111</v>
      </c>
      <c r="H33" s="59">
        <v>60</v>
      </c>
      <c r="I33" s="37" t="s">
        <v>112</v>
      </c>
      <c r="J33" s="10"/>
      <c r="K33" s="10"/>
    </row>
    <row r="34" spans="1:11" s="11" customFormat="1" ht="33.75" customHeight="1" x14ac:dyDescent="0.2">
      <c r="A34" s="40">
        <v>28</v>
      </c>
      <c r="B34" s="7" t="s">
        <v>113</v>
      </c>
      <c r="C34" s="16">
        <v>456089.73</v>
      </c>
      <c r="D34" s="52" t="s">
        <v>178</v>
      </c>
      <c r="E34" s="52" t="s">
        <v>179</v>
      </c>
      <c r="F34" s="18" t="s">
        <v>114</v>
      </c>
      <c r="G34" s="41" t="s">
        <v>115</v>
      </c>
      <c r="H34" s="59">
        <v>45</v>
      </c>
      <c r="I34" s="37" t="s">
        <v>116</v>
      </c>
      <c r="J34" s="10"/>
      <c r="K34" s="10"/>
    </row>
    <row r="35" spans="1:11" s="11" customFormat="1" ht="50.25" customHeight="1" x14ac:dyDescent="0.2">
      <c r="A35" s="40">
        <v>29</v>
      </c>
      <c r="B35" s="12" t="s">
        <v>117</v>
      </c>
      <c r="C35" s="16">
        <v>1537505.7</v>
      </c>
      <c r="D35" s="52" t="s">
        <v>178</v>
      </c>
      <c r="E35" s="52" t="s">
        <v>179</v>
      </c>
      <c r="F35" s="18" t="s">
        <v>118</v>
      </c>
      <c r="G35" s="41" t="s">
        <v>119</v>
      </c>
      <c r="H35" s="59">
        <v>300</v>
      </c>
      <c r="I35" s="37" t="s">
        <v>120</v>
      </c>
      <c r="J35" s="10"/>
      <c r="K35" s="10"/>
    </row>
    <row r="36" spans="1:11" s="11" customFormat="1" ht="37.5" customHeight="1" x14ac:dyDescent="0.2">
      <c r="A36" s="40">
        <v>30</v>
      </c>
      <c r="B36" s="20" t="s">
        <v>121</v>
      </c>
      <c r="C36" s="16">
        <v>1398696.12</v>
      </c>
      <c r="D36" s="52" t="s">
        <v>178</v>
      </c>
      <c r="E36" s="52" t="s">
        <v>179</v>
      </c>
      <c r="F36" s="18" t="s">
        <v>122</v>
      </c>
      <c r="G36" s="41" t="s">
        <v>123</v>
      </c>
      <c r="H36" s="59">
        <v>274</v>
      </c>
      <c r="I36" s="37" t="s">
        <v>124</v>
      </c>
      <c r="J36" s="10"/>
      <c r="K36" s="10"/>
    </row>
    <row r="37" spans="1:11" s="11" customFormat="1" ht="42.75" customHeight="1" x14ac:dyDescent="0.2">
      <c r="A37" s="40">
        <v>31</v>
      </c>
      <c r="B37" s="20" t="s">
        <v>125</v>
      </c>
      <c r="C37" s="16">
        <v>589839</v>
      </c>
      <c r="D37" s="52" t="s">
        <v>178</v>
      </c>
      <c r="E37" s="52" t="s">
        <v>179</v>
      </c>
      <c r="F37" s="18" t="s">
        <v>126</v>
      </c>
      <c r="G37" s="41" t="s">
        <v>127</v>
      </c>
      <c r="H37" s="59">
        <v>215</v>
      </c>
      <c r="I37" s="37" t="s">
        <v>128</v>
      </c>
      <c r="J37" s="10"/>
      <c r="K37" s="10"/>
    </row>
    <row r="38" spans="1:11" s="11" customFormat="1" ht="62.25" customHeight="1" x14ac:dyDescent="0.2">
      <c r="A38" s="40">
        <v>32</v>
      </c>
      <c r="B38" s="12" t="s">
        <v>129</v>
      </c>
      <c r="C38" s="16">
        <v>944019.3</v>
      </c>
      <c r="D38" s="52" t="s">
        <v>178</v>
      </c>
      <c r="E38" s="52" t="s">
        <v>179</v>
      </c>
      <c r="F38" s="18" t="s">
        <v>130</v>
      </c>
      <c r="G38" s="41" t="s">
        <v>131</v>
      </c>
      <c r="H38" s="59">
        <v>250</v>
      </c>
      <c r="I38" s="37" t="s">
        <v>132</v>
      </c>
      <c r="J38" s="10"/>
      <c r="K38" s="10"/>
    </row>
    <row r="39" spans="1:11" s="11" customFormat="1" ht="36" customHeight="1" x14ac:dyDescent="0.2">
      <c r="A39" s="40">
        <v>33</v>
      </c>
      <c r="B39" s="20" t="s">
        <v>133</v>
      </c>
      <c r="C39" s="16">
        <v>470186.75599999999</v>
      </c>
      <c r="D39" s="52" t="s">
        <v>178</v>
      </c>
      <c r="E39" s="52" t="s">
        <v>179</v>
      </c>
      <c r="F39" s="18" t="s">
        <v>134</v>
      </c>
      <c r="G39" s="41" t="s">
        <v>135</v>
      </c>
      <c r="H39" s="59">
        <v>70</v>
      </c>
      <c r="I39" s="37" t="s">
        <v>136</v>
      </c>
      <c r="J39" s="10"/>
      <c r="K39" s="10"/>
    </row>
    <row r="40" spans="1:11" s="11" customFormat="1" ht="37.5" customHeight="1" x14ac:dyDescent="0.2">
      <c r="A40" s="40">
        <v>34</v>
      </c>
      <c r="B40" s="20" t="s">
        <v>137</v>
      </c>
      <c r="C40" s="16">
        <v>371260.2</v>
      </c>
      <c r="D40" s="52" t="s">
        <v>178</v>
      </c>
      <c r="E40" s="52" t="s">
        <v>179</v>
      </c>
      <c r="F40" s="18" t="s">
        <v>138</v>
      </c>
      <c r="G40" s="41" t="s">
        <v>139</v>
      </c>
      <c r="H40" s="59">
        <v>60</v>
      </c>
      <c r="I40" s="37" t="s">
        <v>140</v>
      </c>
      <c r="J40" s="10"/>
      <c r="K40" s="10"/>
    </row>
    <row r="41" spans="1:11" s="11" customFormat="1" ht="50.25" customHeight="1" x14ac:dyDescent="0.2">
      <c r="A41" s="40">
        <v>35</v>
      </c>
      <c r="B41" s="20" t="s">
        <v>141</v>
      </c>
      <c r="C41" s="16">
        <v>852249</v>
      </c>
      <c r="D41" s="52" t="s">
        <v>178</v>
      </c>
      <c r="E41" s="52" t="s">
        <v>179</v>
      </c>
      <c r="F41" s="18" t="s">
        <v>110</v>
      </c>
      <c r="G41" s="41" t="s">
        <v>142</v>
      </c>
      <c r="H41" s="59">
        <v>100</v>
      </c>
      <c r="I41" s="37" t="s">
        <v>143</v>
      </c>
      <c r="J41" s="10"/>
      <c r="K41" s="10"/>
    </row>
    <row r="42" spans="1:11" s="11" customFormat="1" ht="49.5" customHeight="1" x14ac:dyDescent="0.2">
      <c r="A42" s="40">
        <v>36</v>
      </c>
      <c r="B42" s="20" t="s">
        <v>144</v>
      </c>
      <c r="C42" s="16">
        <v>530944.19999999995</v>
      </c>
      <c r="D42" s="52" t="s">
        <v>178</v>
      </c>
      <c r="E42" s="52" t="s">
        <v>179</v>
      </c>
      <c r="F42" s="18" t="s">
        <v>106</v>
      </c>
      <c r="G42" s="41" t="s">
        <v>145</v>
      </c>
      <c r="H42" s="59">
        <v>350</v>
      </c>
      <c r="I42" s="37" t="s">
        <v>146</v>
      </c>
      <c r="J42" s="10"/>
      <c r="K42" s="10"/>
    </row>
    <row r="43" spans="1:11" s="11" customFormat="1" ht="42" customHeight="1" x14ac:dyDescent="0.2">
      <c r="A43" s="40">
        <v>37</v>
      </c>
      <c r="B43" s="20" t="s">
        <v>147</v>
      </c>
      <c r="C43" s="16">
        <v>1009836.49</v>
      </c>
      <c r="D43" s="52" t="s">
        <v>178</v>
      </c>
      <c r="E43" s="52" t="s">
        <v>179</v>
      </c>
      <c r="F43" s="18" t="s">
        <v>148</v>
      </c>
      <c r="G43" s="41" t="s">
        <v>149</v>
      </c>
      <c r="H43" s="59">
        <v>90</v>
      </c>
      <c r="I43" s="37" t="s">
        <v>150</v>
      </c>
      <c r="J43" s="10"/>
      <c r="K43" s="10"/>
    </row>
    <row r="44" spans="1:11" s="11" customFormat="1" ht="36.75" customHeight="1" x14ac:dyDescent="0.2">
      <c r="A44" s="40">
        <v>38</v>
      </c>
      <c r="B44" s="20" t="s">
        <v>151</v>
      </c>
      <c r="C44" s="16">
        <v>390473.92</v>
      </c>
      <c r="D44" s="52" t="s">
        <v>178</v>
      </c>
      <c r="E44" s="52" t="s">
        <v>179</v>
      </c>
      <c r="F44" s="18" t="s">
        <v>152</v>
      </c>
      <c r="G44" s="41" t="s">
        <v>153</v>
      </c>
      <c r="H44" s="59">
        <v>75</v>
      </c>
      <c r="I44" s="37" t="s">
        <v>154</v>
      </c>
      <c r="J44" s="10"/>
      <c r="K44" s="10"/>
    </row>
    <row r="45" spans="1:11" s="11" customFormat="1" ht="39" customHeight="1" x14ac:dyDescent="0.2">
      <c r="A45" s="44">
        <v>39</v>
      </c>
      <c r="B45" s="20" t="s">
        <v>155</v>
      </c>
      <c r="C45" s="16">
        <v>159366.53000000119</v>
      </c>
      <c r="D45" s="52" t="s">
        <v>178</v>
      </c>
      <c r="E45" s="52" t="s">
        <v>179</v>
      </c>
      <c r="F45" s="18" t="s">
        <v>156</v>
      </c>
      <c r="G45" s="45" t="s">
        <v>172</v>
      </c>
      <c r="H45" s="61">
        <v>99</v>
      </c>
      <c r="I45" s="39" t="s">
        <v>157</v>
      </c>
      <c r="J45" s="10"/>
      <c r="K45" s="10"/>
    </row>
    <row r="46" spans="1:11" s="11" customFormat="1" ht="49.5" customHeight="1" x14ac:dyDescent="0.2">
      <c r="A46" s="40">
        <v>40</v>
      </c>
      <c r="B46" s="20" t="s">
        <v>158</v>
      </c>
      <c r="C46" s="16">
        <v>8176202.7999999998</v>
      </c>
      <c r="D46" s="52" t="s">
        <v>178</v>
      </c>
      <c r="E46" s="52" t="s">
        <v>179</v>
      </c>
      <c r="F46" s="18" t="s">
        <v>159</v>
      </c>
      <c r="G46" s="41" t="s">
        <v>160</v>
      </c>
      <c r="H46" s="59">
        <v>687</v>
      </c>
      <c r="I46" s="37" t="s">
        <v>161</v>
      </c>
      <c r="J46" s="21"/>
      <c r="K46" s="21"/>
    </row>
    <row r="47" spans="1:11" s="11" customFormat="1" ht="42.75" customHeight="1" x14ac:dyDescent="0.2">
      <c r="A47" s="40">
        <v>41</v>
      </c>
      <c r="B47" s="20" t="s">
        <v>162</v>
      </c>
      <c r="C47" s="16">
        <v>825827.01</v>
      </c>
      <c r="D47" s="52" t="s">
        <v>178</v>
      </c>
      <c r="E47" s="52" t="s">
        <v>179</v>
      </c>
      <c r="F47" s="18" t="s">
        <v>163</v>
      </c>
      <c r="G47" s="46" t="s">
        <v>164</v>
      </c>
      <c r="H47" s="59">
        <v>308</v>
      </c>
      <c r="I47" s="37" t="s">
        <v>165</v>
      </c>
      <c r="J47" s="21"/>
      <c r="K47" s="21"/>
    </row>
    <row r="48" spans="1:11" s="11" customFormat="1" ht="42.75" customHeight="1" thickBot="1" x14ac:dyDescent="0.25">
      <c r="A48" s="47">
        <v>42</v>
      </c>
      <c r="B48" s="48" t="s">
        <v>166</v>
      </c>
      <c r="C48" s="49">
        <v>1069589.94</v>
      </c>
      <c r="D48" s="62" t="s">
        <v>178</v>
      </c>
      <c r="E48" s="62" t="s">
        <v>179</v>
      </c>
      <c r="F48" s="50" t="s">
        <v>167</v>
      </c>
      <c r="G48" s="51" t="s">
        <v>168</v>
      </c>
      <c r="H48" s="63">
        <v>111</v>
      </c>
      <c r="I48" s="37" t="s">
        <v>169</v>
      </c>
      <c r="J48" s="21"/>
      <c r="K48" s="21"/>
    </row>
    <row r="49" spans="2:11" s="11" customFormat="1" ht="20.25" customHeight="1" x14ac:dyDescent="0.2">
      <c r="B49" s="22" t="s">
        <v>171</v>
      </c>
      <c r="C49" s="23">
        <f>SUM(C7:C48)</f>
        <v>53818819.64599999</v>
      </c>
      <c r="D49" s="31"/>
      <c r="E49" s="31"/>
      <c r="F49" s="24"/>
      <c r="G49" s="25"/>
      <c r="H49" s="10"/>
      <c r="I49" s="10"/>
      <c r="J49" s="10"/>
      <c r="K49" s="10"/>
    </row>
    <row r="50" spans="2:11" ht="12.75" customHeight="1" x14ac:dyDescent="0.2">
      <c r="B50" s="26"/>
      <c r="C50" s="27"/>
      <c r="D50" s="27"/>
      <c r="E50" s="27"/>
      <c r="F50" s="28"/>
      <c r="G50" s="29"/>
      <c r="H50" s="5"/>
      <c r="I50" s="5"/>
      <c r="J50" s="5"/>
      <c r="K50" s="5"/>
    </row>
    <row r="51" spans="2:11" ht="12.75" customHeight="1" x14ac:dyDescent="0.2">
      <c r="B51" s="30" t="s">
        <v>180</v>
      </c>
      <c r="C51" s="31">
        <v>5938565.3600000003</v>
      </c>
      <c r="D51" s="31"/>
      <c r="E51" s="31"/>
      <c r="F51" s="32"/>
      <c r="G51" s="29"/>
      <c r="H51" s="5"/>
      <c r="I51" s="5"/>
      <c r="J51" s="5"/>
      <c r="K51" s="5"/>
    </row>
    <row r="52" spans="2:11" ht="12.75" customHeight="1" x14ac:dyDescent="0.2">
      <c r="B52" s="30"/>
      <c r="C52" s="33"/>
      <c r="D52" s="33"/>
      <c r="E52" s="33"/>
      <c r="F52" s="28"/>
      <c r="G52" s="29"/>
      <c r="H52" s="5"/>
      <c r="I52" s="5"/>
      <c r="J52" s="5"/>
      <c r="K52" s="5"/>
    </row>
    <row r="53" spans="2:11" ht="12.75" customHeight="1" x14ac:dyDescent="0.2">
      <c r="B53" s="30" t="s">
        <v>170</v>
      </c>
      <c r="C53" s="34">
        <f>C49+C51</f>
        <v>59757385.00599999</v>
      </c>
      <c r="D53" s="34"/>
      <c r="E53" s="34"/>
      <c r="F53" s="35"/>
      <c r="G53" s="29"/>
      <c r="H53" s="5"/>
      <c r="I53" s="5"/>
      <c r="J53" s="5"/>
      <c r="K53" s="5"/>
    </row>
    <row r="54" spans="2:11" ht="12.75" customHeight="1" x14ac:dyDescent="0.2">
      <c r="B54" s="30"/>
      <c r="F54" s="28"/>
      <c r="G54" s="29"/>
      <c r="H54" s="5"/>
      <c r="I54" s="5"/>
      <c r="J54" s="5"/>
      <c r="K54" s="5"/>
    </row>
    <row r="55" spans="2:11" ht="12.75" customHeight="1" x14ac:dyDescent="0.2">
      <c r="B55" s="72" t="s">
        <v>173</v>
      </c>
      <c r="C55" s="72"/>
      <c r="D55" s="72"/>
      <c r="E55" s="72"/>
      <c r="F55" s="72"/>
      <c r="G55" s="72"/>
      <c r="H55" s="72"/>
      <c r="I55" s="72"/>
      <c r="J55" s="5"/>
      <c r="K55" s="5"/>
    </row>
    <row r="56" spans="2:11" ht="12.75" customHeight="1" x14ac:dyDescent="0.2">
      <c r="B56" s="72"/>
      <c r="C56" s="72"/>
      <c r="D56" s="72"/>
      <c r="E56" s="72"/>
      <c r="F56" s="72"/>
      <c r="G56" s="72"/>
      <c r="H56" s="72"/>
      <c r="I56" s="72"/>
      <c r="J56" s="5"/>
      <c r="K56" s="5"/>
    </row>
    <row r="57" spans="2:11" ht="12.75" customHeight="1" x14ac:dyDescent="0.2">
      <c r="B57" s="30"/>
      <c r="C57" s="36"/>
      <c r="D57" s="36"/>
      <c r="E57" s="36"/>
      <c r="F57" s="28"/>
      <c r="G57" s="29"/>
      <c r="H57" s="5"/>
      <c r="I57" s="5"/>
      <c r="J57" s="5"/>
      <c r="K57" s="5"/>
    </row>
    <row r="58" spans="2:11" ht="12.75" customHeight="1" x14ac:dyDescent="0.2">
      <c r="B58" s="26"/>
      <c r="C58" s="28"/>
      <c r="D58" s="28"/>
      <c r="E58" s="28"/>
      <c r="F58" s="28"/>
      <c r="G58" s="29"/>
      <c r="H58" s="5"/>
      <c r="I58" s="5"/>
      <c r="J58" s="5"/>
      <c r="K58" s="5"/>
    </row>
    <row r="59" spans="2:11" ht="12.75" customHeight="1" x14ac:dyDescent="0.2">
      <c r="B59" s="30"/>
      <c r="C59" s="36"/>
      <c r="D59" s="36"/>
      <c r="E59" s="36"/>
      <c r="F59" s="28"/>
      <c r="G59" s="29"/>
      <c r="H59" s="5"/>
      <c r="I59" s="5"/>
      <c r="J59" s="5"/>
      <c r="K59" s="5"/>
    </row>
    <row r="60" spans="2:11" ht="12.75" customHeight="1" x14ac:dyDescent="0.2">
      <c r="B60" s="26"/>
      <c r="C60" s="28"/>
      <c r="D60" s="28"/>
      <c r="E60" s="28"/>
      <c r="F60" s="28"/>
      <c r="G60" s="29"/>
      <c r="H60" s="5"/>
      <c r="I60" s="5"/>
      <c r="J60" s="5"/>
      <c r="K60" s="5"/>
    </row>
    <row r="61" spans="2:11" ht="12.75" customHeight="1" x14ac:dyDescent="0.2">
      <c r="B61" s="26"/>
      <c r="C61" s="28"/>
      <c r="D61" s="28"/>
      <c r="E61" s="28"/>
      <c r="F61" s="28"/>
      <c r="G61" s="29"/>
      <c r="H61" s="5"/>
      <c r="I61" s="5"/>
      <c r="J61" s="5"/>
      <c r="K61" s="5"/>
    </row>
    <row r="62" spans="2:11" ht="12.75" customHeight="1" x14ac:dyDescent="0.2">
      <c r="B62" s="26"/>
      <c r="C62" s="28"/>
      <c r="D62" s="28"/>
      <c r="E62" s="28"/>
      <c r="F62" s="28"/>
      <c r="G62" s="29"/>
      <c r="H62" s="5"/>
      <c r="I62" s="5"/>
      <c r="J62" s="5"/>
      <c r="K62" s="5"/>
    </row>
    <row r="63" spans="2:11" ht="12.75" customHeight="1" x14ac:dyDescent="0.2">
      <c r="B63" s="26"/>
      <c r="C63" s="28"/>
      <c r="D63" s="28"/>
      <c r="E63" s="28"/>
      <c r="F63" s="28"/>
      <c r="G63" s="29"/>
      <c r="H63" s="5"/>
      <c r="I63" s="5"/>
      <c r="J63" s="5"/>
      <c r="K63" s="5"/>
    </row>
    <row r="64" spans="2:11" ht="12.75" customHeight="1" x14ac:dyDescent="0.2">
      <c r="B64" s="26"/>
      <c r="C64" s="28"/>
      <c r="D64" s="28"/>
      <c r="E64" s="28"/>
      <c r="F64" s="28"/>
      <c r="G64" s="29"/>
      <c r="H64" s="5"/>
      <c r="I64" s="5"/>
      <c r="J64" s="5"/>
      <c r="K64" s="5"/>
    </row>
    <row r="65" spans="2:11" ht="12.75" customHeight="1" x14ac:dyDescent="0.2">
      <c r="B65" s="26"/>
      <c r="C65" s="28"/>
      <c r="D65" s="28"/>
      <c r="E65" s="28"/>
      <c r="F65" s="28"/>
      <c r="G65" s="29"/>
      <c r="H65" s="5"/>
      <c r="I65" s="5"/>
      <c r="J65" s="5"/>
      <c r="K65" s="5"/>
    </row>
    <row r="66" spans="2:11" ht="12.75" customHeight="1" x14ac:dyDescent="0.2">
      <c r="B66" s="26"/>
      <c r="C66" s="28"/>
      <c r="D66" s="28"/>
      <c r="E66" s="28"/>
      <c r="F66" s="28"/>
      <c r="G66" s="29"/>
      <c r="H66" s="5"/>
      <c r="I66" s="5"/>
      <c r="J66" s="5"/>
      <c r="K66" s="5"/>
    </row>
    <row r="67" spans="2:11" ht="12.75" customHeight="1" x14ac:dyDescent="0.2">
      <c r="B67" s="26"/>
      <c r="C67" s="28"/>
      <c r="D67" s="28"/>
      <c r="E67" s="28"/>
      <c r="F67" s="28"/>
      <c r="G67" s="29"/>
      <c r="H67" s="5"/>
      <c r="I67" s="5"/>
      <c r="J67" s="5"/>
      <c r="K67" s="5"/>
    </row>
    <row r="68" spans="2:11" ht="12.75" customHeight="1" x14ac:dyDescent="0.2">
      <c r="B68" s="26"/>
      <c r="C68" s="28"/>
      <c r="D68" s="28"/>
      <c r="E68" s="28"/>
      <c r="F68" s="28"/>
      <c r="G68" s="29"/>
      <c r="H68" s="5"/>
      <c r="I68" s="5"/>
      <c r="J68" s="5"/>
      <c r="K68" s="5"/>
    </row>
    <row r="69" spans="2:11" ht="12.75" customHeight="1" x14ac:dyDescent="0.2">
      <c r="B69" s="26"/>
      <c r="C69" s="28"/>
      <c r="D69" s="28"/>
      <c r="E69" s="28"/>
      <c r="F69" s="28"/>
      <c r="G69" s="29"/>
      <c r="H69" s="5"/>
      <c r="I69" s="5"/>
      <c r="J69" s="5"/>
      <c r="K69" s="5"/>
    </row>
    <row r="70" spans="2:11" ht="12.75" customHeight="1" x14ac:dyDescent="0.2">
      <c r="B70" s="26"/>
      <c r="C70" s="28"/>
      <c r="D70" s="28"/>
      <c r="E70" s="28"/>
      <c r="F70" s="28"/>
      <c r="G70" s="29"/>
      <c r="H70" s="5"/>
      <c r="I70" s="5"/>
      <c r="J70" s="5"/>
      <c r="K70" s="5"/>
    </row>
    <row r="71" spans="2:11" ht="12.75" customHeight="1" x14ac:dyDescent="0.2">
      <c r="B71" s="26"/>
      <c r="C71" s="28"/>
      <c r="D71" s="28"/>
      <c r="E71" s="28"/>
      <c r="F71" s="28"/>
      <c r="G71" s="29"/>
      <c r="H71" s="5"/>
      <c r="I71" s="5"/>
      <c r="J71" s="5"/>
      <c r="K71" s="5"/>
    </row>
    <row r="72" spans="2:11" ht="12.75" customHeight="1" x14ac:dyDescent="0.2">
      <c r="B72" s="26"/>
      <c r="C72" s="28"/>
      <c r="D72" s="28"/>
      <c r="E72" s="28"/>
      <c r="F72" s="28"/>
      <c r="G72" s="29"/>
      <c r="H72" s="5"/>
      <c r="I72" s="5"/>
      <c r="J72" s="5"/>
      <c r="K72" s="5"/>
    </row>
  </sheetData>
  <mergeCells count="6">
    <mergeCell ref="B55:I56"/>
    <mergeCell ref="B1:I1"/>
    <mergeCell ref="B2:I2"/>
    <mergeCell ref="B3:I3"/>
    <mergeCell ref="F4:G4"/>
    <mergeCell ref="D5:F5"/>
  </mergeCells>
  <pageMargins left="0.70866141732283472" right="0.70866141732283472" top="0.52" bottom="0.43" header="0" footer="0"/>
  <pageSetup scale="79" fitToHeight="0" orientation="landscape" r:id="rId1"/>
  <headerFooter>
    <oddHeader>&amp;CLINEAMIENTOS de información pública financiera para el Fondo de Aportaciones para la Infraestructura Social.</oddHeader>
    <oddFooter>&amp;C&amp;P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FAIMS</vt:lpstr>
      <vt:lpstr>FAIMS!Área_de_impresión</vt:lpstr>
      <vt:lpstr>FAIMS!Títulos_a_imprimir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Planeacion Tulancingo</dc:creator>
  <cp:lastModifiedBy>Contabilidad-Erick</cp:lastModifiedBy>
  <cp:lastPrinted>2024-02-26T19:41:50Z</cp:lastPrinted>
  <dcterms:created xsi:type="dcterms:W3CDTF">2024-02-20T21:32:52Z</dcterms:created>
  <dcterms:modified xsi:type="dcterms:W3CDTF">2024-02-26T19:41:52Z</dcterms:modified>
</cp:coreProperties>
</file>